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сайт питание\питание 2022\"/>
    </mc:Choice>
  </mc:AlternateContent>
  <bookViews>
    <workbookView xWindow="0" yWindow="0" windowWidth="28800" windowHeight="12435"/>
  </bookViews>
  <sheets>
    <sheet name="1д" sheetId="1" r:id="rId1"/>
    <sheet name="2д" sheetId="3" r:id="rId2"/>
    <sheet name="3д" sheetId="4" r:id="rId3"/>
    <sheet name="4д" sheetId="5" r:id="rId4"/>
    <sheet name="5д" sheetId="6" r:id="rId5"/>
    <sheet name="6д" sheetId="7" r:id="rId6"/>
    <sheet name="7д" sheetId="8" r:id="rId7"/>
    <sheet name="8д" sheetId="9" r:id="rId8"/>
    <sheet name="9д" sheetId="10" r:id="rId9"/>
    <sheet name="10д" sheetId="11" r:id="rId10"/>
    <sheet name="11д" sheetId="12" r:id="rId11"/>
    <sheet name="12д" sheetId="13" r:id="rId12"/>
    <sheet name="13д" sheetId="14" r:id="rId13"/>
    <sheet name="14д" sheetId="15" r:id="rId14"/>
    <sheet name="15д" sheetId="16" r:id="rId15"/>
    <sheet name="16д" sheetId="17" r:id="rId16"/>
    <sheet name="17д" sheetId="18" r:id="rId17"/>
    <sheet name="18д" sheetId="19" r:id="rId18"/>
    <sheet name="19д" sheetId="20" r:id="rId19"/>
    <sheet name="20д" sheetId="21" r:id="rId2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21" l="1"/>
  <c r="I29" i="21"/>
  <c r="H29" i="21"/>
  <c r="G29" i="21"/>
  <c r="F29" i="21"/>
  <c r="J24" i="21"/>
  <c r="I24" i="21"/>
  <c r="H24" i="21"/>
  <c r="G24" i="21"/>
  <c r="F24" i="21"/>
  <c r="J20" i="21"/>
  <c r="I20" i="21"/>
  <c r="H20" i="21"/>
  <c r="G20" i="21"/>
  <c r="F20" i="21"/>
  <c r="J12" i="21"/>
  <c r="I12" i="21"/>
  <c r="H12" i="21"/>
  <c r="G12" i="21"/>
  <c r="F12" i="21"/>
  <c r="J9" i="21"/>
  <c r="I9" i="21"/>
  <c r="H9" i="21"/>
  <c r="G9" i="21"/>
  <c r="F9" i="21"/>
  <c r="J28" i="20"/>
  <c r="I28" i="20"/>
  <c r="H28" i="20"/>
  <c r="G28" i="20"/>
  <c r="F28" i="20"/>
  <c r="J23" i="20"/>
  <c r="I23" i="20"/>
  <c r="H23" i="20"/>
  <c r="G23" i="20"/>
  <c r="F23" i="20"/>
  <c r="J19" i="20"/>
  <c r="I19" i="20"/>
  <c r="H19" i="20"/>
  <c r="G19" i="20"/>
  <c r="F19" i="20"/>
  <c r="J12" i="20"/>
  <c r="I12" i="20"/>
  <c r="H12" i="20"/>
  <c r="G12" i="20"/>
  <c r="F12" i="20"/>
  <c r="J9" i="20"/>
  <c r="I9" i="20"/>
  <c r="H9" i="20"/>
  <c r="G9" i="20"/>
  <c r="F9" i="20"/>
  <c r="J28" i="19"/>
  <c r="I28" i="19"/>
  <c r="H28" i="19"/>
  <c r="G28" i="19"/>
  <c r="F28" i="19"/>
  <c r="J23" i="19"/>
  <c r="I23" i="19"/>
  <c r="H23" i="19"/>
  <c r="G23" i="19"/>
  <c r="F23" i="19"/>
  <c r="J19" i="19"/>
  <c r="I19" i="19"/>
  <c r="H19" i="19"/>
  <c r="G19" i="19"/>
  <c r="F19" i="19"/>
  <c r="J12" i="19"/>
  <c r="I12" i="19"/>
  <c r="H12" i="19"/>
  <c r="G12" i="19"/>
  <c r="F12" i="19"/>
  <c r="J9" i="19"/>
  <c r="I9" i="19"/>
  <c r="H9" i="19"/>
  <c r="G9" i="19"/>
  <c r="F9" i="19"/>
  <c r="J29" i="18"/>
  <c r="I29" i="18"/>
  <c r="H29" i="18"/>
  <c r="G29" i="18"/>
  <c r="F29" i="18"/>
  <c r="J9" i="18"/>
  <c r="I9" i="18"/>
  <c r="H9" i="18"/>
  <c r="G9" i="18"/>
  <c r="F9" i="18"/>
  <c r="H30" i="18"/>
  <c r="J23" i="18"/>
  <c r="I23" i="18"/>
  <c r="H23" i="18"/>
  <c r="G23" i="18"/>
  <c r="F23" i="18"/>
  <c r="J19" i="18"/>
  <c r="J30" i="18" s="1"/>
  <c r="I19" i="18"/>
  <c r="H19" i="18"/>
  <c r="G19" i="18"/>
  <c r="F19" i="18"/>
  <c r="F30" i="18" s="1"/>
  <c r="J12" i="18"/>
  <c r="I12" i="18"/>
  <c r="H12" i="18"/>
  <c r="G12" i="18"/>
  <c r="F12" i="18"/>
  <c r="J23" i="17"/>
  <c r="I23" i="17"/>
  <c r="H23" i="17"/>
  <c r="G23" i="17"/>
  <c r="F23" i="17"/>
  <c r="J28" i="17"/>
  <c r="I28" i="17"/>
  <c r="H28" i="17"/>
  <c r="G28" i="17"/>
  <c r="F28" i="17"/>
  <c r="J18" i="17"/>
  <c r="I18" i="17"/>
  <c r="H18" i="17"/>
  <c r="G18" i="17"/>
  <c r="F18" i="17"/>
  <c r="J12" i="17"/>
  <c r="I12" i="17"/>
  <c r="H12" i="17"/>
  <c r="G12" i="17"/>
  <c r="F12" i="17"/>
  <c r="J9" i="17"/>
  <c r="I9" i="17"/>
  <c r="H9" i="17"/>
  <c r="G9" i="17"/>
  <c r="F9" i="17"/>
  <c r="J30" i="16"/>
  <c r="I30" i="16"/>
  <c r="H30" i="16"/>
  <c r="G30" i="16"/>
  <c r="F30" i="16"/>
  <c r="J24" i="16"/>
  <c r="I24" i="16"/>
  <c r="H24" i="16"/>
  <c r="G24" i="16"/>
  <c r="F24" i="16"/>
  <c r="J20" i="16"/>
  <c r="I20" i="16"/>
  <c r="H20" i="16"/>
  <c r="G20" i="16"/>
  <c r="F20" i="16"/>
  <c r="J12" i="16"/>
  <c r="I12" i="16"/>
  <c r="H12" i="16"/>
  <c r="G12" i="16"/>
  <c r="F12" i="16"/>
  <c r="J9" i="16"/>
  <c r="I9" i="16"/>
  <c r="H9" i="16"/>
  <c r="G9" i="16"/>
  <c r="F9" i="16"/>
  <c r="J28" i="15"/>
  <c r="I28" i="15"/>
  <c r="H28" i="15"/>
  <c r="G28" i="15"/>
  <c r="F28" i="15"/>
  <c r="J23" i="15"/>
  <c r="I23" i="15"/>
  <c r="H23" i="15"/>
  <c r="G23" i="15"/>
  <c r="F23" i="15"/>
  <c r="J19" i="15"/>
  <c r="I19" i="15"/>
  <c r="H19" i="15"/>
  <c r="G19" i="15"/>
  <c r="F19" i="15"/>
  <c r="J13" i="15"/>
  <c r="I13" i="15"/>
  <c r="H13" i="15"/>
  <c r="G13" i="15"/>
  <c r="F13" i="15"/>
  <c r="J10" i="15"/>
  <c r="I10" i="15"/>
  <c r="H10" i="15"/>
  <c r="G10" i="15"/>
  <c r="F10" i="15"/>
  <c r="J29" i="14"/>
  <c r="I29" i="14"/>
  <c r="H29" i="14"/>
  <c r="G29" i="14"/>
  <c r="F29" i="14"/>
  <c r="J24" i="14"/>
  <c r="I24" i="14"/>
  <c r="H24" i="14"/>
  <c r="G24" i="14"/>
  <c r="F24" i="14"/>
  <c r="J20" i="14"/>
  <c r="I20" i="14"/>
  <c r="H20" i="14"/>
  <c r="G20" i="14"/>
  <c r="F20" i="14"/>
  <c r="J12" i="14"/>
  <c r="I12" i="14"/>
  <c r="H12" i="14"/>
  <c r="G12" i="14"/>
  <c r="F12" i="14"/>
  <c r="J9" i="14"/>
  <c r="I9" i="14"/>
  <c r="H9" i="14"/>
  <c r="G9" i="14"/>
  <c r="F9" i="14"/>
  <c r="J29" i="13"/>
  <c r="I29" i="13"/>
  <c r="H29" i="13"/>
  <c r="G29" i="13"/>
  <c r="F29" i="13"/>
  <c r="J24" i="13"/>
  <c r="I24" i="13"/>
  <c r="H24" i="13"/>
  <c r="G24" i="13"/>
  <c r="F24" i="13"/>
  <c r="J20" i="13"/>
  <c r="I20" i="13"/>
  <c r="H20" i="13"/>
  <c r="G20" i="13"/>
  <c r="F20" i="13"/>
  <c r="J12" i="13"/>
  <c r="I12" i="13"/>
  <c r="H12" i="13"/>
  <c r="G12" i="13"/>
  <c r="F12" i="13"/>
  <c r="J9" i="13"/>
  <c r="I9" i="13"/>
  <c r="H9" i="13"/>
  <c r="G9" i="13"/>
  <c r="F9" i="13"/>
  <c r="J29" i="12"/>
  <c r="I29" i="12"/>
  <c r="H29" i="12"/>
  <c r="G29" i="12"/>
  <c r="F29" i="12"/>
  <c r="J24" i="12"/>
  <c r="I24" i="12"/>
  <c r="H24" i="12"/>
  <c r="G24" i="12"/>
  <c r="F24" i="12"/>
  <c r="J20" i="12"/>
  <c r="I20" i="12"/>
  <c r="H20" i="12"/>
  <c r="G20" i="12"/>
  <c r="F20" i="12"/>
  <c r="J12" i="12"/>
  <c r="I12" i="12"/>
  <c r="H12" i="12"/>
  <c r="G12" i="12"/>
  <c r="F12" i="12"/>
  <c r="J9" i="12"/>
  <c r="I9" i="12"/>
  <c r="H9" i="12"/>
  <c r="G9" i="12"/>
  <c r="F9" i="12"/>
  <c r="J28" i="11"/>
  <c r="I28" i="11"/>
  <c r="H28" i="11"/>
  <c r="G28" i="11"/>
  <c r="F28" i="11"/>
  <c r="J24" i="11"/>
  <c r="I24" i="11"/>
  <c r="H24" i="11"/>
  <c r="G24" i="11"/>
  <c r="F24" i="11"/>
  <c r="J20" i="11"/>
  <c r="I20" i="11"/>
  <c r="H20" i="11"/>
  <c r="G20" i="11"/>
  <c r="F20" i="11"/>
  <c r="J13" i="11"/>
  <c r="I13" i="11"/>
  <c r="H13" i="11"/>
  <c r="G13" i="11"/>
  <c r="F13" i="11"/>
  <c r="J10" i="11"/>
  <c r="I10" i="11"/>
  <c r="H10" i="11"/>
  <c r="G10" i="11"/>
  <c r="F10" i="11"/>
  <c r="I19" i="10"/>
  <c r="J29" i="10"/>
  <c r="I29" i="10"/>
  <c r="H29" i="10"/>
  <c r="G29" i="10"/>
  <c r="F29" i="10"/>
  <c r="J23" i="10"/>
  <c r="I23" i="10"/>
  <c r="H23" i="10"/>
  <c r="G23" i="10"/>
  <c r="F23" i="10"/>
  <c r="J19" i="10"/>
  <c r="H19" i="10"/>
  <c r="G19" i="10"/>
  <c r="F19" i="10"/>
  <c r="J12" i="10"/>
  <c r="I12" i="10"/>
  <c r="H12" i="10"/>
  <c r="G12" i="10"/>
  <c r="F12" i="10"/>
  <c r="J9" i="10"/>
  <c r="I9" i="10"/>
  <c r="H9" i="10"/>
  <c r="G9" i="10"/>
  <c r="F9" i="10"/>
  <c r="J27" i="9"/>
  <c r="I27" i="9"/>
  <c r="H27" i="9"/>
  <c r="G27" i="9"/>
  <c r="F27" i="9"/>
  <c r="J22" i="9"/>
  <c r="I22" i="9"/>
  <c r="H22" i="9"/>
  <c r="G22" i="9"/>
  <c r="F22" i="9"/>
  <c r="J18" i="9"/>
  <c r="I18" i="9"/>
  <c r="H18" i="9"/>
  <c r="G18" i="9"/>
  <c r="F18" i="9"/>
  <c r="J12" i="9"/>
  <c r="I12" i="9"/>
  <c r="H12" i="9"/>
  <c r="G12" i="9"/>
  <c r="F12" i="9"/>
  <c r="J9" i="9"/>
  <c r="I9" i="9"/>
  <c r="H9" i="9"/>
  <c r="G9" i="9"/>
  <c r="F9" i="9"/>
  <c r="J29" i="8"/>
  <c r="I29" i="8"/>
  <c r="H29" i="8"/>
  <c r="G29" i="8"/>
  <c r="F29" i="8"/>
  <c r="J24" i="8"/>
  <c r="I24" i="8"/>
  <c r="H24" i="8"/>
  <c r="G24" i="8"/>
  <c r="F24" i="8"/>
  <c r="J20" i="8"/>
  <c r="I20" i="8"/>
  <c r="H20" i="8"/>
  <c r="G20" i="8"/>
  <c r="F20" i="8"/>
  <c r="J12" i="8"/>
  <c r="I12" i="8"/>
  <c r="H12" i="8"/>
  <c r="G12" i="8"/>
  <c r="F12" i="8"/>
  <c r="J9" i="8"/>
  <c r="I9" i="8"/>
  <c r="H9" i="8"/>
  <c r="G9" i="8"/>
  <c r="F9" i="8"/>
  <c r="J29" i="7"/>
  <c r="I29" i="7"/>
  <c r="H29" i="7"/>
  <c r="G29" i="7"/>
  <c r="F29" i="7"/>
  <c r="J24" i="7"/>
  <c r="I24" i="7"/>
  <c r="H24" i="7"/>
  <c r="G24" i="7"/>
  <c r="F24" i="7"/>
  <c r="J20" i="7"/>
  <c r="I20" i="7"/>
  <c r="H20" i="7"/>
  <c r="G20" i="7"/>
  <c r="F20" i="7"/>
  <c r="J12" i="7"/>
  <c r="I12" i="7"/>
  <c r="H12" i="7"/>
  <c r="G12" i="7"/>
  <c r="F12" i="7"/>
  <c r="J9" i="7"/>
  <c r="I9" i="7"/>
  <c r="H9" i="7"/>
  <c r="G9" i="7"/>
  <c r="F9" i="7"/>
  <c r="J29" i="6"/>
  <c r="I29" i="6"/>
  <c r="H29" i="6"/>
  <c r="G29" i="6"/>
  <c r="F29" i="6"/>
  <c r="J24" i="6"/>
  <c r="I24" i="6"/>
  <c r="H24" i="6"/>
  <c r="G24" i="6"/>
  <c r="F24" i="6"/>
  <c r="J20" i="6"/>
  <c r="I20" i="6"/>
  <c r="H20" i="6"/>
  <c r="G20" i="6"/>
  <c r="F20" i="6"/>
  <c r="J12" i="6"/>
  <c r="I12" i="6"/>
  <c r="H12" i="6"/>
  <c r="G12" i="6"/>
  <c r="F12" i="6"/>
  <c r="J9" i="6"/>
  <c r="I9" i="6"/>
  <c r="H9" i="6"/>
  <c r="G9" i="6"/>
  <c r="F9" i="6"/>
  <c r="F20" i="5"/>
  <c r="G20" i="5"/>
  <c r="H20" i="5"/>
  <c r="I20" i="5"/>
  <c r="J20" i="5"/>
  <c r="F12" i="5"/>
  <c r="J29" i="5"/>
  <c r="I29" i="5"/>
  <c r="H29" i="5"/>
  <c r="G29" i="5"/>
  <c r="F29" i="5"/>
  <c r="J24" i="5"/>
  <c r="I24" i="5"/>
  <c r="H24" i="5"/>
  <c r="G24" i="5"/>
  <c r="F24" i="5"/>
  <c r="J12" i="5"/>
  <c r="I12" i="5"/>
  <c r="H12" i="5"/>
  <c r="G12" i="5"/>
  <c r="J9" i="5"/>
  <c r="I9" i="5"/>
  <c r="H9" i="5"/>
  <c r="G9" i="5"/>
  <c r="F9" i="5"/>
  <c r="J29" i="4"/>
  <c r="I29" i="4"/>
  <c r="H29" i="4"/>
  <c r="G29" i="4"/>
  <c r="F29" i="4"/>
  <c r="J24" i="4"/>
  <c r="I24" i="4"/>
  <c r="H24" i="4"/>
  <c r="G24" i="4"/>
  <c r="F24" i="4"/>
  <c r="J20" i="4"/>
  <c r="I20" i="4"/>
  <c r="H20" i="4"/>
  <c r="G20" i="4"/>
  <c r="F20" i="4"/>
  <c r="J12" i="4"/>
  <c r="I12" i="4"/>
  <c r="H12" i="4"/>
  <c r="G12" i="4"/>
  <c r="F12" i="4"/>
  <c r="J9" i="4"/>
  <c r="I9" i="4"/>
  <c r="H9" i="4"/>
  <c r="G9" i="4"/>
  <c r="F9" i="4"/>
  <c r="J23" i="3"/>
  <c r="I23" i="3"/>
  <c r="H23" i="3"/>
  <c r="G23" i="3"/>
  <c r="F23" i="3"/>
  <c r="J29" i="3"/>
  <c r="I29" i="3"/>
  <c r="H29" i="3"/>
  <c r="G29" i="3"/>
  <c r="F29" i="3"/>
  <c r="F30" i="3" s="1"/>
  <c r="J18" i="3"/>
  <c r="I18" i="3"/>
  <c r="H18" i="3"/>
  <c r="G18" i="3"/>
  <c r="F18" i="3"/>
  <c r="J12" i="3"/>
  <c r="I12" i="3"/>
  <c r="H12" i="3"/>
  <c r="G12" i="3"/>
  <c r="F12" i="3"/>
  <c r="J9" i="3"/>
  <c r="I9" i="3"/>
  <c r="H9" i="3"/>
  <c r="G9" i="3"/>
  <c r="F9" i="3"/>
  <c r="J28" i="1"/>
  <c r="I28" i="1"/>
  <c r="H28" i="1"/>
  <c r="G28" i="1"/>
  <c r="F28" i="1"/>
  <c r="J23" i="1"/>
  <c r="I23" i="1"/>
  <c r="H23" i="1"/>
  <c r="G23" i="1"/>
  <c r="F23" i="1"/>
  <c r="J19" i="1"/>
  <c r="I19" i="1"/>
  <c r="H19" i="1"/>
  <c r="G19" i="1"/>
  <c r="F19" i="1"/>
  <c r="J12" i="1"/>
  <c r="I12" i="1"/>
  <c r="H12" i="1"/>
  <c r="G12" i="1"/>
  <c r="F12" i="1"/>
  <c r="J9" i="1"/>
  <c r="I9" i="1"/>
  <c r="I29" i="1" s="1"/>
  <c r="H9" i="1"/>
  <c r="G9" i="1"/>
  <c r="G29" i="1" s="1"/>
  <c r="F9" i="1"/>
  <c r="H30" i="21" l="1"/>
  <c r="I30" i="21"/>
  <c r="F30" i="21"/>
  <c r="J30" i="21"/>
  <c r="G30" i="21"/>
  <c r="H29" i="20"/>
  <c r="F29" i="20"/>
  <c r="J29" i="20"/>
  <c r="I29" i="20"/>
  <c r="G29" i="20"/>
  <c r="J29" i="19"/>
  <c r="H29" i="19"/>
  <c r="F29" i="19"/>
  <c r="I29" i="19"/>
  <c r="G29" i="19"/>
  <c r="I30" i="18"/>
  <c r="G30" i="18"/>
  <c r="H29" i="17"/>
  <c r="I29" i="17"/>
  <c r="F29" i="17"/>
  <c r="J29" i="17"/>
  <c r="G29" i="17"/>
  <c r="H31" i="16"/>
  <c r="I31" i="16"/>
  <c r="J31" i="16"/>
  <c r="F31" i="16"/>
  <c r="G31" i="16"/>
  <c r="H29" i="15"/>
  <c r="I29" i="15"/>
  <c r="J29" i="15"/>
  <c r="F29" i="15"/>
  <c r="G29" i="15"/>
  <c r="H30" i="14"/>
  <c r="F30" i="14"/>
  <c r="J30" i="14"/>
  <c r="G30" i="14"/>
  <c r="I30" i="14"/>
  <c r="J30" i="13"/>
  <c r="H30" i="13"/>
  <c r="F30" i="13"/>
  <c r="G30" i="13"/>
  <c r="I30" i="13"/>
  <c r="H30" i="12"/>
  <c r="I30" i="12"/>
  <c r="F30" i="12"/>
  <c r="J30" i="12"/>
  <c r="G30" i="12"/>
  <c r="H29" i="11"/>
  <c r="F29" i="11"/>
  <c r="J29" i="11"/>
  <c r="G29" i="11"/>
  <c r="I29" i="11"/>
  <c r="H30" i="10"/>
  <c r="J30" i="10"/>
  <c r="I30" i="10"/>
  <c r="F30" i="10"/>
  <c r="G30" i="10"/>
  <c r="H28" i="9"/>
  <c r="I28" i="9"/>
  <c r="F28" i="9"/>
  <c r="J28" i="9"/>
  <c r="G28" i="9"/>
  <c r="H30" i="8"/>
  <c r="F30" i="8"/>
  <c r="J30" i="8"/>
  <c r="I30" i="8"/>
  <c r="G30" i="8"/>
  <c r="H30" i="7"/>
  <c r="I30" i="7"/>
  <c r="J30" i="7"/>
  <c r="F30" i="7"/>
  <c r="G30" i="7"/>
  <c r="H30" i="6"/>
  <c r="I30" i="6"/>
  <c r="F30" i="6"/>
  <c r="J30" i="6"/>
  <c r="G30" i="6"/>
  <c r="J30" i="5"/>
  <c r="I30" i="5"/>
  <c r="H30" i="5"/>
  <c r="F30" i="5"/>
  <c r="G30" i="5"/>
  <c r="H30" i="4"/>
  <c r="F30" i="4"/>
  <c r="J30" i="4"/>
  <c r="G30" i="4"/>
  <c r="I30" i="4"/>
  <c r="H30" i="3"/>
  <c r="J30" i="3"/>
  <c r="G30" i="3"/>
  <c r="H29" i="1"/>
  <c r="F29" i="1"/>
  <c r="J29" i="1"/>
  <c r="I30" i="3"/>
</calcChain>
</file>

<file path=xl/sharedStrings.xml><?xml version="1.0" encoding="utf-8"?>
<sst xmlns="http://schemas.openxmlformats.org/spreadsheetml/2006/main" count="758" uniqueCount="163">
  <si>
    <t>Сборник рецептур</t>
  </si>
  <si>
    <t>Прием пищи, наименование блюда</t>
  </si>
  <si>
    <t>Масса порции</t>
  </si>
  <si>
    <t>Пищевые вещества</t>
  </si>
  <si>
    <t>Белки, г</t>
  </si>
  <si>
    <t>Жиры, г</t>
  </si>
  <si>
    <t>Углеводы, г</t>
  </si>
  <si>
    <t>Энергетическая ценность, ккал</t>
  </si>
  <si>
    <t>Витамины</t>
  </si>
  <si>
    <t>С, мг</t>
  </si>
  <si>
    <t>№ техноло- гической карты</t>
  </si>
  <si>
    <t>Завтрак</t>
  </si>
  <si>
    <t xml:space="preserve">КАША МОЛОЧНАЯ ПШЕННАЯ </t>
  </si>
  <si>
    <t xml:space="preserve">БУТЕРБРОД С МАСЛОМ </t>
  </si>
  <si>
    <t xml:space="preserve">ЧАЙ СЛАДКИЙ С МОЛОКОМ </t>
  </si>
  <si>
    <t>1 день</t>
  </si>
  <si>
    <t>Итого за прием пищи:</t>
  </si>
  <si>
    <t>II Завтрак</t>
  </si>
  <si>
    <t>ФРУКТЫ</t>
  </si>
  <si>
    <t>Обед</t>
  </si>
  <si>
    <t>БОРЩ</t>
  </si>
  <si>
    <t>ПЛОВ</t>
  </si>
  <si>
    <t xml:space="preserve">САЛАТ ИЗ ЗЕЛЕНОГО ГОРОШКА С ЛУКОМ И СОЛЕНЫМ ОГУРЦОМ </t>
  </si>
  <si>
    <t>КОМПОТ ИЗ СМЕСИ СУХОФРУКТОВ</t>
  </si>
  <si>
    <t xml:space="preserve">ХЛЕБ РЖАНОЙ </t>
  </si>
  <si>
    <t>Полдник</t>
  </si>
  <si>
    <t>МОЛОКО КИПЯЧЕНОЕ/ КИСЛОМОЛОЧНЫЕ ПРОДУКТЫ</t>
  </si>
  <si>
    <t>СМЕТАННИКИ</t>
  </si>
  <si>
    <t>Ужин</t>
  </si>
  <si>
    <t>МАКАРОНЫ С СЫРОМ И КАБАЧКОВОЙ ИКРОЙ</t>
  </si>
  <si>
    <t>СОК ФРУКТОВЫЙ (ГОСТ натуральный сок не менее 50%)</t>
  </si>
  <si>
    <t>ХЛЕБ ИЗ ПШЕНИЧНОЙ МУКИ</t>
  </si>
  <si>
    <t>Всего за день:</t>
  </si>
  <si>
    <t>2 день</t>
  </si>
  <si>
    <t>КАША МОЛОЧНАЯ "ГЕРКУЛЕС"</t>
  </si>
  <si>
    <t xml:space="preserve">КОФЕЙНЫЙ НАПИТОК </t>
  </si>
  <si>
    <t>БУТЕРБРОД С МАСЛОМ И СЫРОМ</t>
  </si>
  <si>
    <t>СУП С МАКАРОННЫМИ ИЗДЕЛИЯМИ (ПО-ЯКУТСКИ)</t>
  </si>
  <si>
    <t>ГОЛУБЦЫ ЛЕНИВЫЕ</t>
  </si>
  <si>
    <t>КОМПОТ ИЗ СВЕЖИХ ПЛОДОВ</t>
  </si>
  <si>
    <t>ПЕЧЕНЬЕ</t>
  </si>
  <si>
    <t>КОНФЕТЫ</t>
  </si>
  <si>
    <t>ОМЛЕТ (ИЗ ЯИЧНОГО ПОРОШКА)</t>
  </si>
  <si>
    <t>ОВОЩИ ТУШЕНЫЕ</t>
  </si>
  <si>
    <t>ЧАЙ С САХАРОМ</t>
  </si>
  <si>
    <t>185/15</t>
  </si>
  <si>
    <t>3 день</t>
  </si>
  <si>
    <t>КАША МОЛОЧНАЯ "ДРУЖБА"</t>
  </si>
  <si>
    <t xml:space="preserve">КАКАО С МОЛОКОМ </t>
  </si>
  <si>
    <t>БУТЕРБРОД С МАСЛОМ</t>
  </si>
  <si>
    <t>ЩИ ИЗ СВЕЖЕЙ КАПУСТЫ</t>
  </si>
  <si>
    <t>БЕФСТРОГАНОВ ИЗ ПЕЧЕНИ</t>
  </si>
  <si>
    <t>МАКАРОННЫЕ ИЗДЕЛИЯ ОТВАРНЫЕ</t>
  </si>
  <si>
    <t>ПОМИДОР СВЕЖИЙ</t>
  </si>
  <si>
    <t>НАПИТОК БРУСНИЧНЫЙ</t>
  </si>
  <si>
    <t>ХЛЕБ РЖАНОЙ</t>
  </si>
  <si>
    <t>ПРЯНИКИ</t>
  </si>
  <si>
    <t xml:space="preserve">СЫРНИКИ С МОРКОВЬЮ И МОЛОКОМ СГУЩЕННЫМ </t>
  </si>
  <si>
    <t>180/20</t>
  </si>
  <si>
    <t>4 день</t>
  </si>
  <si>
    <t>КАША МОЛОЧНАЯ КУКУРУЗНАЯ</t>
  </si>
  <si>
    <t>РАССОЛЬНИК</t>
  </si>
  <si>
    <t>КОТЛЕТЫ РЫБНЫЕ ЛЮБИТЕЛЬСКИЕ (РЫБА ЧИР, МУКСУН, КЕТА, ГОРБУША, КИЖУЧ)</t>
  </si>
  <si>
    <t>КАРТОФЕЛЬ ОТВАРНОЙ</t>
  </si>
  <si>
    <t>САЛАТ ДАЛЬНЕВОСТОЧНЫЙ ИЗ МОРСКОЙ КАПУСТЫ (КОНСЕРВЫ)</t>
  </si>
  <si>
    <t>КИСЕЛЬ ЯГОДНЫЙ</t>
  </si>
  <si>
    <t>ВАТРУШКА КОРОЛЕВСКАЯ</t>
  </si>
  <si>
    <t>СОЛЯНКА СБОРНАЯ С КОЛБАСОЙ</t>
  </si>
  <si>
    <t>5 день</t>
  </si>
  <si>
    <t>КАША МОЛОЧНАЯ РИСОВАЯ</t>
  </si>
  <si>
    <t>КАКАО С МОЛОКОМ</t>
  </si>
  <si>
    <t>СУП С ФАСОЛЬЮ НА КУРИНОМ БУЛЬОНЕ</t>
  </si>
  <si>
    <t>ПТИЦА ЗАПЕЧЕНАЯ</t>
  </si>
  <si>
    <t>КАША РИСОВАЯ РАССЫПЧАТАЯ</t>
  </si>
  <si>
    <t>ОГУРЕЦ СВЕЖИЙ</t>
  </si>
  <si>
    <t>КОМПОТ "АССОРТИ"</t>
  </si>
  <si>
    <t>КОФЕЙНЫЙ НАПИТОК</t>
  </si>
  <si>
    <t>ВАФЛИ</t>
  </si>
  <si>
    <t>СУП РЫБНЫЙ (РЫБА ЧИР, МУКСУН, КЕТА, ГОРБУША, КИЖУЧ)</t>
  </si>
  <si>
    <t>6 день</t>
  </si>
  <si>
    <t>КАША МОЛОЧНАЯ ПШЕНИЧНАЯ</t>
  </si>
  <si>
    <t>ЧАЙ СЛАДКИЙ С ЛИМОНОМ</t>
  </si>
  <si>
    <t>СУП С КЛЕЦКАМИ</t>
  </si>
  <si>
    <t>ГУЛЯШ</t>
  </si>
  <si>
    <t>КАША ГРЕЧНЕВАЯ РАССЫПЧАТАЯ</t>
  </si>
  <si>
    <t>ОГУРЕЦ СОЛЕНЫЙ</t>
  </si>
  <si>
    <t>ЛЕПЕШКА ЯКУТСКАЯ</t>
  </si>
  <si>
    <t>РАГУ ОВОЩНОЕ</t>
  </si>
  <si>
    <t>7 день</t>
  </si>
  <si>
    <t>КАША МОЛОЧНАЯ "АРТЕКОВСКАЯ"</t>
  </si>
  <si>
    <t>СУП ИЗ ОВОЩЕЙ НА МЯСО-КОСТНОМ БУЛЬОНЕ</t>
  </si>
  <si>
    <t>КОТЛЕТЫ, БИТОЧКИ, ШНИЦЕЛИ С ТОМАТНЫМ СОУСОМ</t>
  </si>
  <si>
    <t>КАРТОФЕЛЬНОЕ ПЮРЕ</t>
  </si>
  <si>
    <t>8 день</t>
  </si>
  <si>
    <t>КАША МОЛОЧНАЯ ЯЧНЕВАЯ</t>
  </si>
  <si>
    <t>ЧАЙ СЛАДКИЙ С МОЛОКОМ</t>
  </si>
  <si>
    <t>СУП КРЕСТЬЯНСКИЙ С КРУПОЙ</t>
  </si>
  <si>
    <t>КАПУСТА ТУШЕНАЯ С ГОВЯДИНОЙ</t>
  </si>
  <si>
    <t>ПУДИНГ ИЗ ТВОРОГА СО СГУЩЕННЫМ МОЛОКОМ</t>
  </si>
  <si>
    <t>200/30</t>
  </si>
  <si>
    <t>9 день</t>
  </si>
  <si>
    <t>СУП МОЛОЧНЫЙ ВЕРМИШЕЛЕВЫЙ</t>
  </si>
  <si>
    <t>СУП ХАРЧО</t>
  </si>
  <si>
    <t>РАГУ ИЗ ПТИЦЫ</t>
  </si>
  <si>
    <t>РОГАЛИКИ ТВОРОЖНЫЕ С САХАРОМ</t>
  </si>
  <si>
    <t>МЯСО ОТВАРНОЕ (ГОВЯДИНА/ЖЕРЕБЯТИНА)</t>
  </si>
  <si>
    <t>ВИНЕГРЕТ 2</t>
  </si>
  <si>
    <t>10 день</t>
  </si>
  <si>
    <t>КАША МОЛОЧНАЯ МАННАЯ</t>
  </si>
  <si>
    <t>ЧАЙ С МОЛОКОМ</t>
  </si>
  <si>
    <t>БОРЩ С ФАСОЛЬЮ</t>
  </si>
  <si>
    <t>ТЕФТЕЛИ (2-Й ВАРИАНТ)</t>
  </si>
  <si>
    <t>САЛАТ МОРКОВНЫЙ С ЧЕСНОКОМ</t>
  </si>
  <si>
    <t>60/30</t>
  </si>
  <si>
    <t>ПИРОГ РЫБНЫЙ (РЫБА ЧИР, МУКСУН, КЕТА, ГОРБУША, КИЖУЧ)</t>
  </si>
  <si>
    <t>11 день</t>
  </si>
  <si>
    <t>СВЕКОЛЬНИК</t>
  </si>
  <si>
    <t>БЕФСТРОГАНОВ</t>
  </si>
  <si>
    <t>САЛАТ ИЗ ЗЕЛЕНОГО ГОРОШКА С ЛУКОМ И СОЛЕНЫМ ОГУРЦОМ</t>
  </si>
  <si>
    <t>ПИРОГ БРУСНИЧНЫЙ</t>
  </si>
  <si>
    <t>12 день</t>
  </si>
  <si>
    <t>13 день</t>
  </si>
  <si>
    <t>ЩИ ПО-УРАЛЬСКИ (С КРУПОЙ)</t>
  </si>
  <si>
    <t>ГУЛЯШ ИЗ ПЕЧЕНИ</t>
  </si>
  <si>
    <t>НАПИТОК БРУСНИЧНЫЙ (МОРС)</t>
  </si>
  <si>
    <t>ТВОРОЖНАЯ ЗАПЕКАНКА С ИЗЮМОМ СО СМЕТАННЫМ ПОДЛИВОМ</t>
  </si>
  <si>
    <t>14 день</t>
  </si>
  <si>
    <t>ЧАЙ</t>
  </si>
  <si>
    <t>СОЛЯНКА С КУРИЦЕЙ</t>
  </si>
  <si>
    <t>ТВОРОЖНЫЙ ПИРОГ</t>
  </si>
  <si>
    <t>ОВОЩИ ТУШЕНЫЕ ПОД ОМЛЕТОМ (ИЗ ЯИЧНОГО ПОРОШКА)</t>
  </si>
  <si>
    <t>15 день</t>
  </si>
  <si>
    <t>КАША ПЕРЛОВАЯ</t>
  </si>
  <si>
    <t>САЛАТ "СВЕКОЛКА"</t>
  </si>
  <si>
    <t>ПИРОЖКИ С КАПУСТОЙ/КАПУСТНЫЙ ПИРОГ</t>
  </si>
  <si>
    <t>МЯСО ОТВАРНОЕ (ЖЕРЕБЯТИНА/ГОВЯДИНА)</t>
  </si>
  <si>
    <t>16 день</t>
  </si>
  <si>
    <t>ОВОЩИ С СЫРОМ И КОЛБАСОЙ</t>
  </si>
  <si>
    <t>17 день</t>
  </si>
  <si>
    <t>СУП ПОЛЕВОЙ</t>
  </si>
  <si>
    <t>КАПУСТА ТУШЕНАЯ</t>
  </si>
  <si>
    <t>САЛАТ С ОГУРЦАМИ И ПОМИДОРАМИ</t>
  </si>
  <si>
    <t>18 день</t>
  </si>
  <si>
    <t>ЖАРКОЕ ПО-ДОМАШНЕМУ</t>
  </si>
  <si>
    <t>СЫРНИКИ С ДЖЕМОМ</t>
  </si>
  <si>
    <t>200/20</t>
  </si>
  <si>
    <t>19 день</t>
  </si>
  <si>
    <t>2008+</t>
  </si>
  <si>
    <t xml:space="preserve">ЧАЙ </t>
  </si>
  <si>
    <t>КОТЛЕТЫ ИЛИ БИТОЧКИ РЫБНЫЕ (ЧИР, МУКСУН, ГОРБУША, КЕТА, КИЖУЧ)</t>
  </si>
  <si>
    <t>ТВОРОЖНЫЙ КЕКС</t>
  </si>
  <si>
    <t>ОВОЩИ ТУЩЕНЫЕ</t>
  </si>
  <si>
    <t>20 день</t>
  </si>
  <si>
    <t>СУП ГОРОХОВЫЙ С ГРЕНКАМИ</t>
  </si>
  <si>
    <t>ПТИЦА ЗАПЕЧЕННАЯ С ОВОЩАМИ</t>
  </si>
  <si>
    <t>СОСИСКА ЗАПЕЧЕНАЯ В ТЕСТЕ</t>
  </si>
  <si>
    <t>САЛАТ С ОГУРЦАМИ</t>
  </si>
  <si>
    <t>СОК ФРУКТОВЫЙ (ГОСТ не &lt;50%)</t>
  </si>
  <si>
    <r>
      <t>СОЛЯНКА ИЗ СВЕЖЕЙ КАПУСТЫ С РЫБОЙ</t>
    </r>
    <r>
      <rPr>
        <sz val="8"/>
        <color theme="1"/>
        <rFont val="Calibri"/>
        <family val="2"/>
        <charset val="204"/>
        <scheme val="minor"/>
      </rPr>
      <t xml:space="preserve"> (ЧИР, МУКСУН, КЕТА, ГОРБУША, КИЖУЧ)</t>
    </r>
  </si>
  <si>
    <r>
      <t xml:space="preserve">РЫБА, ТУШЕНАЯ С ОВОЩАМИ </t>
    </r>
    <r>
      <rPr>
        <sz val="8"/>
        <color theme="1"/>
        <rFont val="Calibri"/>
        <family val="2"/>
        <charset val="204"/>
        <scheme val="minor"/>
      </rPr>
      <t>(ЧИР, МУКСУН, КЕТА, ГОРБУША, КИЖУЧ)</t>
    </r>
  </si>
  <si>
    <r>
      <t xml:space="preserve">СУП С МАКАРОННЫМИ ИЗДЕЛИЯМИ </t>
    </r>
    <r>
      <rPr>
        <sz val="8"/>
        <color theme="1"/>
        <rFont val="Calibri"/>
        <family val="2"/>
        <charset val="204"/>
        <scheme val="minor"/>
      </rPr>
      <t>(ПО-ЯКУТСКИ)</t>
    </r>
  </si>
  <si>
    <r>
      <t>КАРТОФЕЛЬНАЯ ЗАПЕКАНКА</t>
    </r>
    <r>
      <rPr>
        <sz val="8"/>
        <color theme="1"/>
        <rFont val="Calibri"/>
        <family val="2"/>
        <charset val="204"/>
        <scheme val="minor"/>
      </rPr>
      <t xml:space="preserve"> С МОРКОВЬЮ И ЛУКОМ</t>
    </r>
  </si>
  <si>
    <r>
      <t xml:space="preserve">СУФЛЕ РЫБНОЕ (ПАРОВОЕ) </t>
    </r>
    <r>
      <rPr>
        <sz val="8"/>
        <color theme="1"/>
        <rFont val="Calibri"/>
        <family val="2"/>
        <charset val="204"/>
        <scheme val="minor"/>
      </rPr>
      <t>С ТОМАТНЫМ СОУСОМ (ЧИР, МУКСУН, ГОРБУША, КЕТА, КИЖУЧ)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</si>
</sst>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164" fontId="1" fillId="0" borderId="1" xfId="0" applyNumberFormat="1" applyFont="1" applyBorder="1"/>
    <xf numFmtId="164" fontId="2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 vertical="center"/>
    </xf>
    <xf numFmtId="164" fontId="1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/>
    <xf numFmtId="2" fontId="2" fillId="0" borderId="1" xfId="0" applyNumberFormat="1" applyFont="1" applyBorder="1"/>
    <xf numFmtId="0" fontId="1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B1" sqref="B1:J1"/>
    </sheetView>
  </sheetViews>
  <sheetFormatPr defaultRowHeight="15.75" x14ac:dyDescent="0.25"/>
  <cols>
    <col min="1" max="1" width="2.28515625" style="1" customWidth="1"/>
    <col min="2" max="2" width="11" style="3" customWidth="1"/>
    <col min="3" max="3" width="13" style="3" customWidth="1"/>
    <col min="4" max="4" width="38" style="1" customWidth="1"/>
    <col min="5" max="5" width="9.140625" style="3"/>
    <col min="6" max="6" width="7.42578125" style="1" customWidth="1"/>
    <col min="7" max="7" width="7.5703125" style="1" customWidth="1"/>
    <col min="8" max="8" width="11.140625" style="1" customWidth="1"/>
    <col min="9" max="9" width="16.85546875" style="1" customWidth="1"/>
    <col min="10" max="10" width="12.85546875" style="1" customWidth="1"/>
    <col min="11" max="16384" width="9.140625" style="1"/>
  </cols>
  <sheetData>
    <row r="1" spans="1:10" x14ac:dyDescent="0.25">
      <c r="A1" s="4"/>
      <c r="B1" s="26" t="s">
        <v>15</v>
      </c>
      <c r="C1" s="26"/>
      <c r="D1" s="26"/>
      <c r="E1" s="26"/>
      <c r="F1" s="26"/>
      <c r="G1" s="26"/>
      <c r="H1" s="26"/>
      <c r="I1" s="26"/>
      <c r="J1" s="26"/>
    </row>
    <row r="2" spans="1:10" ht="21" customHeight="1" x14ac:dyDescent="0.25">
      <c r="B2" s="30" t="s">
        <v>0</v>
      </c>
      <c r="C2" s="30" t="s">
        <v>10</v>
      </c>
      <c r="D2" s="31" t="s">
        <v>1</v>
      </c>
      <c r="E2" s="30" t="s">
        <v>2</v>
      </c>
      <c r="F2" s="31" t="s">
        <v>3</v>
      </c>
      <c r="G2" s="31"/>
      <c r="H2" s="31"/>
      <c r="I2" s="30" t="s">
        <v>7</v>
      </c>
      <c r="J2" s="5" t="s">
        <v>8</v>
      </c>
    </row>
    <row r="3" spans="1:10" x14ac:dyDescent="0.25">
      <c r="B3" s="30"/>
      <c r="C3" s="30"/>
      <c r="D3" s="31"/>
      <c r="E3" s="30"/>
      <c r="F3" s="30" t="s">
        <v>4</v>
      </c>
      <c r="G3" s="30" t="s">
        <v>5</v>
      </c>
      <c r="H3" s="30" t="s">
        <v>6</v>
      </c>
      <c r="I3" s="30"/>
      <c r="J3" s="31" t="s">
        <v>9</v>
      </c>
    </row>
    <row r="4" spans="1:10" x14ac:dyDescent="0.25">
      <c r="B4" s="30"/>
      <c r="C4" s="30"/>
      <c r="D4" s="31"/>
      <c r="E4" s="30"/>
      <c r="F4" s="30"/>
      <c r="G4" s="30"/>
      <c r="H4" s="30"/>
      <c r="I4" s="30"/>
      <c r="J4" s="31"/>
    </row>
    <row r="5" spans="1:10" x14ac:dyDescent="0.25">
      <c r="B5" s="31" t="s">
        <v>11</v>
      </c>
      <c r="C5" s="31"/>
      <c r="D5" s="31"/>
      <c r="E5" s="31"/>
      <c r="F5" s="31"/>
      <c r="G5" s="31"/>
      <c r="H5" s="31"/>
      <c r="I5" s="31"/>
      <c r="J5" s="31"/>
    </row>
    <row r="6" spans="1:10" x14ac:dyDescent="0.25">
      <c r="B6" s="9">
        <v>2008</v>
      </c>
      <c r="C6" s="9">
        <v>184</v>
      </c>
      <c r="D6" s="6" t="s">
        <v>12</v>
      </c>
      <c r="E6" s="9">
        <v>203</v>
      </c>
      <c r="F6" s="7">
        <v>7.3</v>
      </c>
      <c r="G6" s="7">
        <v>9</v>
      </c>
      <c r="H6" s="7">
        <v>28.7</v>
      </c>
      <c r="I6" s="7">
        <v>226.4</v>
      </c>
      <c r="J6" s="7">
        <v>1</v>
      </c>
    </row>
    <row r="7" spans="1:10" x14ac:dyDescent="0.25">
      <c r="B7" s="9">
        <v>2008</v>
      </c>
      <c r="C7" s="9">
        <v>1</v>
      </c>
      <c r="D7" s="6" t="s">
        <v>13</v>
      </c>
      <c r="E7" s="9">
        <v>36</v>
      </c>
      <c r="F7" s="7">
        <v>2.2999999999999998</v>
      </c>
      <c r="G7" s="7">
        <v>5.9</v>
      </c>
      <c r="H7" s="7">
        <v>15.4</v>
      </c>
      <c r="I7" s="7">
        <v>123.5</v>
      </c>
      <c r="J7" s="7">
        <v>0</v>
      </c>
    </row>
    <row r="8" spans="1:10" x14ac:dyDescent="0.25">
      <c r="B8" s="9"/>
      <c r="C8" s="9"/>
      <c r="D8" s="6" t="s">
        <v>14</v>
      </c>
      <c r="E8" s="9">
        <v>200</v>
      </c>
      <c r="F8" s="7">
        <v>1.7</v>
      </c>
      <c r="G8" s="7">
        <v>1.5</v>
      </c>
      <c r="H8" s="7">
        <v>12.8</v>
      </c>
      <c r="I8" s="7">
        <v>71.599999999999994</v>
      </c>
      <c r="J8" s="7">
        <v>0.3</v>
      </c>
    </row>
    <row r="9" spans="1:10" x14ac:dyDescent="0.25">
      <c r="B9" s="24" t="s">
        <v>16</v>
      </c>
      <c r="C9" s="24"/>
      <c r="D9" s="24"/>
      <c r="E9" s="24"/>
      <c r="F9" s="8">
        <f>SUM(F6:F8)</f>
        <v>11.299999999999999</v>
      </c>
      <c r="G9" s="8">
        <f>SUM(G6:G8)</f>
        <v>16.399999999999999</v>
      </c>
      <c r="H9" s="8">
        <f>SUM(H6:H8)</f>
        <v>56.900000000000006</v>
      </c>
      <c r="I9" s="8">
        <f>SUM(I6:I8)</f>
        <v>421.5</v>
      </c>
      <c r="J9" s="8">
        <f>SUM(J6:J8)</f>
        <v>1.3</v>
      </c>
    </row>
    <row r="10" spans="1:10" x14ac:dyDescent="0.25">
      <c r="B10" s="25" t="s">
        <v>17</v>
      </c>
      <c r="C10" s="25"/>
      <c r="D10" s="25"/>
      <c r="E10" s="25"/>
      <c r="F10" s="25"/>
      <c r="G10" s="25"/>
      <c r="H10" s="25"/>
      <c r="I10" s="25"/>
      <c r="J10" s="25"/>
    </row>
    <row r="11" spans="1:10" x14ac:dyDescent="0.25">
      <c r="B11" s="9">
        <v>2008</v>
      </c>
      <c r="C11" s="9"/>
      <c r="D11" s="6" t="s">
        <v>18</v>
      </c>
      <c r="E11" s="9">
        <v>82</v>
      </c>
      <c r="F11" s="7">
        <v>0.3</v>
      </c>
      <c r="G11" s="7">
        <v>0.3</v>
      </c>
      <c r="H11" s="7">
        <v>8</v>
      </c>
      <c r="I11" s="7">
        <v>38.5</v>
      </c>
      <c r="J11" s="7">
        <v>8.1999999999999993</v>
      </c>
    </row>
    <row r="12" spans="1:10" x14ac:dyDescent="0.25">
      <c r="B12" s="27" t="s">
        <v>16</v>
      </c>
      <c r="C12" s="28"/>
      <c r="D12" s="28"/>
      <c r="E12" s="29"/>
      <c r="F12" s="8">
        <f>SUM(F11)</f>
        <v>0.3</v>
      </c>
      <c r="G12" s="8">
        <f>SUM(G11)</f>
        <v>0.3</v>
      </c>
      <c r="H12" s="8">
        <f>SUM(H11)</f>
        <v>8</v>
      </c>
      <c r="I12" s="8">
        <f>SUM(I11)</f>
        <v>38.5</v>
      </c>
      <c r="J12" s="8">
        <f>SUM(J11)</f>
        <v>8.1999999999999993</v>
      </c>
    </row>
    <row r="13" spans="1:10" x14ac:dyDescent="0.25">
      <c r="B13" s="25" t="s">
        <v>19</v>
      </c>
      <c r="C13" s="25"/>
      <c r="D13" s="25"/>
      <c r="E13" s="25"/>
      <c r="F13" s="25"/>
      <c r="G13" s="25"/>
      <c r="H13" s="25"/>
      <c r="I13" s="25"/>
      <c r="J13" s="25"/>
    </row>
    <row r="14" spans="1:10" x14ac:dyDescent="0.25">
      <c r="B14" s="9">
        <v>2008</v>
      </c>
      <c r="C14" s="9">
        <v>75</v>
      </c>
      <c r="D14" s="6" t="s">
        <v>20</v>
      </c>
      <c r="E14" s="9">
        <v>250</v>
      </c>
      <c r="F14" s="7">
        <v>6.4</v>
      </c>
      <c r="G14" s="7">
        <v>6.4</v>
      </c>
      <c r="H14" s="7">
        <v>15.4</v>
      </c>
      <c r="I14" s="7">
        <v>150.1</v>
      </c>
      <c r="J14" s="7">
        <v>16</v>
      </c>
    </row>
    <row r="15" spans="1:10" x14ac:dyDescent="0.25">
      <c r="B15" s="9">
        <v>2008</v>
      </c>
      <c r="C15" s="9">
        <v>266</v>
      </c>
      <c r="D15" s="6" t="s">
        <v>21</v>
      </c>
      <c r="E15" s="9">
        <v>168</v>
      </c>
      <c r="F15" s="7">
        <v>14.2</v>
      </c>
      <c r="G15" s="7">
        <v>14.5</v>
      </c>
      <c r="H15" s="7">
        <v>31.5</v>
      </c>
      <c r="I15" s="7">
        <v>312.3</v>
      </c>
      <c r="J15" s="7">
        <v>2.1</v>
      </c>
    </row>
    <row r="16" spans="1:10" ht="31.5" customHeight="1" x14ac:dyDescent="0.25">
      <c r="B16" s="9"/>
      <c r="C16" s="9"/>
      <c r="D16" s="10" t="s">
        <v>22</v>
      </c>
      <c r="E16" s="9">
        <v>130</v>
      </c>
      <c r="F16" s="7">
        <v>1.1000000000000001</v>
      </c>
      <c r="G16" s="7">
        <v>2</v>
      </c>
      <c r="H16" s="7">
        <v>2.5</v>
      </c>
      <c r="I16" s="7">
        <v>33</v>
      </c>
      <c r="J16" s="7">
        <v>1.7</v>
      </c>
    </row>
    <row r="17" spans="2:10" x14ac:dyDescent="0.25">
      <c r="B17" s="9">
        <v>2008</v>
      </c>
      <c r="C17" s="9">
        <v>402</v>
      </c>
      <c r="D17" s="6" t="s">
        <v>23</v>
      </c>
      <c r="E17" s="9">
        <v>200</v>
      </c>
      <c r="F17" s="7">
        <v>0</v>
      </c>
      <c r="G17" s="7">
        <v>0</v>
      </c>
      <c r="H17" s="7">
        <v>14.6</v>
      </c>
      <c r="I17" s="7">
        <v>58.1</v>
      </c>
      <c r="J17" s="7">
        <v>50</v>
      </c>
    </row>
    <row r="18" spans="2:10" x14ac:dyDescent="0.25">
      <c r="B18" s="9">
        <v>2008</v>
      </c>
      <c r="C18" s="9"/>
      <c r="D18" s="6" t="s">
        <v>24</v>
      </c>
      <c r="E18" s="9">
        <v>50</v>
      </c>
      <c r="F18" s="7">
        <v>3.3</v>
      </c>
      <c r="G18" s="7">
        <v>0.4</v>
      </c>
      <c r="H18" s="7">
        <v>21.2</v>
      </c>
      <c r="I18" s="7">
        <v>102</v>
      </c>
      <c r="J18" s="7">
        <v>0</v>
      </c>
    </row>
    <row r="19" spans="2:10" x14ac:dyDescent="0.25">
      <c r="B19" s="24" t="s">
        <v>16</v>
      </c>
      <c r="C19" s="24"/>
      <c r="D19" s="24"/>
      <c r="E19" s="24"/>
      <c r="F19" s="8">
        <f>SUM(F14:F18)</f>
        <v>25.000000000000004</v>
      </c>
      <c r="G19" s="8">
        <f>SUM(G14:G18)</f>
        <v>23.299999999999997</v>
      </c>
      <c r="H19" s="8">
        <f>SUM(H14:H18)</f>
        <v>85.2</v>
      </c>
      <c r="I19" s="8">
        <f>SUM(I14:I18)</f>
        <v>655.5</v>
      </c>
      <c r="J19" s="8">
        <f>SUM(J14:J18)</f>
        <v>69.8</v>
      </c>
    </row>
    <row r="20" spans="2:10" x14ac:dyDescent="0.25">
      <c r="B20" s="25" t="s">
        <v>25</v>
      </c>
      <c r="C20" s="25"/>
      <c r="D20" s="25"/>
      <c r="E20" s="25"/>
      <c r="F20" s="25"/>
      <c r="G20" s="25"/>
      <c r="H20" s="25"/>
      <c r="I20" s="25"/>
      <c r="J20" s="25"/>
    </row>
    <row r="21" spans="2:10" s="2" customFormat="1" ht="31.5" customHeight="1" x14ac:dyDescent="0.25">
      <c r="B21" s="12">
        <v>2008</v>
      </c>
      <c r="C21" s="12">
        <v>434</v>
      </c>
      <c r="D21" s="13" t="s">
        <v>26</v>
      </c>
      <c r="E21" s="12">
        <v>180</v>
      </c>
      <c r="F21" s="14">
        <v>5</v>
      </c>
      <c r="G21" s="14">
        <v>4.4000000000000004</v>
      </c>
      <c r="H21" s="14">
        <v>8.3000000000000007</v>
      </c>
      <c r="I21" s="14">
        <v>94.3</v>
      </c>
      <c r="J21" s="14">
        <v>0.9</v>
      </c>
    </row>
    <row r="22" spans="2:10" x14ac:dyDescent="0.25">
      <c r="B22" s="9"/>
      <c r="C22" s="9"/>
      <c r="D22" s="6" t="s">
        <v>27</v>
      </c>
      <c r="E22" s="9">
        <v>60</v>
      </c>
      <c r="F22" s="7">
        <v>5.8</v>
      </c>
      <c r="G22" s="7">
        <v>14.1</v>
      </c>
      <c r="H22" s="7">
        <v>29.6</v>
      </c>
      <c r="I22" s="7">
        <v>283.8</v>
      </c>
      <c r="J22" s="7">
        <v>0.1</v>
      </c>
    </row>
    <row r="23" spans="2:10" x14ac:dyDescent="0.25">
      <c r="B23" s="24" t="s">
        <v>16</v>
      </c>
      <c r="C23" s="24"/>
      <c r="D23" s="24"/>
      <c r="E23" s="24"/>
      <c r="F23" s="8">
        <f>SUM(F21:F22)</f>
        <v>10.8</v>
      </c>
      <c r="G23" s="8">
        <f>SUM(G21:G22)</f>
        <v>18.5</v>
      </c>
      <c r="H23" s="8">
        <f>SUM(H21:H22)</f>
        <v>37.900000000000006</v>
      </c>
      <c r="I23" s="8">
        <f>SUM(I21:I22)</f>
        <v>378.1</v>
      </c>
      <c r="J23" s="8">
        <f>SUM(J21:J22)</f>
        <v>1</v>
      </c>
    </row>
    <row r="24" spans="2:10" x14ac:dyDescent="0.25">
      <c r="B24" s="25" t="s">
        <v>28</v>
      </c>
      <c r="C24" s="25"/>
      <c r="D24" s="25"/>
      <c r="E24" s="25"/>
      <c r="F24" s="25"/>
      <c r="G24" s="25"/>
      <c r="H24" s="25"/>
      <c r="I24" s="25"/>
      <c r="J24" s="25"/>
    </row>
    <row r="25" spans="2:10" ht="31.5" customHeight="1" x14ac:dyDescent="0.25">
      <c r="B25" s="12">
        <v>2008</v>
      </c>
      <c r="C25" s="12">
        <v>210</v>
      </c>
      <c r="D25" s="10" t="s">
        <v>29</v>
      </c>
      <c r="E25" s="12">
        <v>200</v>
      </c>
      <c r="F25" s="14">
        <v>8.8000000000000007</v>
      </c>
      <c r="G25" s="14">
        <v>13.4</v>
      </c>
      <c r="H25" s="14">
        <v>31.2</v>
      </c>
      <c r="I25" s="14">
        <v>279.89999999999998</v>
      </c>
      <c r="J25" s="14">
        <v>1.4</v>
      </c>
    </row>
    <row r="26" spans="2:10" ht="31.5" customHeight="1" x14ac:dyDescent="0.25">
      <c r="B26" s="9"/>
      <c r="C26" s="9"/>
      <c r="D26" s="15" t="s">
        <v>30</v>
      </c>
      <c r="E26" s="12">
        <v>200</v>
      </c>
      <c r="F26" s="14">
        <v>1</v>
      </c>
      <c r="G26" s="14">
        <v>0.2</v>
      </c>
      <c r="H26" s="14">
        <v>19.600000000000001</v>
      </c>
      <c r="I26" s="14">
        <v>83.4</v>
      </c>
      <c r="J26" s="14">
        <v>1.6</v>
      </c>
    </row>
    <row r="27" spans="2:10" x14ac:dyDescent="0.25">
      <c r="B27" s="9"/>
      <c r="C27" s="9"/>
      <c r="D27" s="6" t="s">
        <v>31</v>
      </c>
      <c r="E27" s="9">
        <v>50</v>
      </c>
      <c r="F27" s="7">
        <v>3.7</v>
      </c>
      <c r="G27" s="7">
        <v>0.3</v>
      </c>
      <c r="H27" s="7">
        <v>24.3</v>
      </c>
      <c r="I27" s="7">
        <v>114.8</v>
      </c>
      <c r="J27" s="7">
        <v>0</v>
      </c>
    </row>
    <row r="28" spans="2:10" x14ac:dyDescent="0.25">
      <c r="B28" s="24" t="s">
        <v>16</v>
      </c>
      <c r="C28" s="24"/>
      <c r="D28" s="24"/>
      <c r="E28" s="24"/>
      <c r="F28" s="8">
        <f>SUM(F25:F27)</f>
        <v>13.5</v>
      </c>
      <c r="G28" s="8">
        <f>SUM(G25:G27)</f>
        <v>13.9</v>
      </c>
      <c r="H28" s="8">
        <f>SUM(H25:H27)</f>
        <v>75.099999999999994</v>
      </c>
      <c r="I28" s="8">
        <f>SUM(I25:I27)</f>
        <v>478.09999999999997</v>
      </c>
      <c r="J28" s="8">
        <f>SUM(J25:J27)</f>
        <v>3</v>
      </c>
    </row>
    <row r="29" spans="2:10" x14ac:dyDescent="0.25">
      <c r="B29" s="24" t="s">
        <v>32</v>
      </c>
      <c r="C29" s="24"/>
      <c r="D29" s="24"/>
      <c r="E29" s="24"/>
      <c r="F29" s="8">
        <f>F9+F12+F19+F23+F28</f>
        <v>60.900000000000006</v>
      </c>
      <c r="G29" s="8">
        <f t="shared" ref="G29:J29" si="0">G9+G12+G19+G23+G28</f>
        <v>72.400000000000006</v>
      </c>
      <c r="H29" s="8">
        <f t="shared" si="0"/>
        <v>263.10000000000002</v>
      </c>
      <c r="I29" s="8">
        <f t="shared" si="0"/>
        <v>1971.6999999999998</v>
      </c>
      <c r="J29" s="8">
        <f t="shared" si="0"/>
        <v>83.3</v>
      </c>
    </row>
  </sheetData>
  <mergeCells count="22">
    <mergeCell ref="B1:J1"/>
    <mergeCell ref="B9:E9"/>
    <mergeCell ref="B10:J10"/>
    <mergeCell ref="B12:E12"/>
    <mergeCell ref="G3:G4"/>
    <mergeCell ref="H3:H4"/>
    <mergeCell ref="F2:H2"/>
    <mergeCell ref="I2:I4"/>
    <mergeCell ref="J3:J4"/>
    <mergeCell ref="B5:J5"/>
    <mergeCell ref="B2:B4"/>
    <mergeCell ref="C2:C4"/>
    <mergeCell ref="D2:D4"/>
    <mergeCell ref="E2:E4"/>
    <mergeCell ref="F3:F4"/>
    <mergeCell ref="B29:E29"/>
    <mergeCell ref="B13:J13"/>
    <mergeCell ref="B19:E19"/>
    <mergeCell ref="B20:J20"/>
    <mergeCell ref="B23:E23"/>
    <mergeCell ref="B24:J24"/>
    <mergeCell ref="B28:E28"/>
  </mergeCells>
  <pageMargins left="0.23622047244094491" right="0.23622047244094491" top="0.19685039370078741" bottom="0.74803149606299213" header="0.31496062992125984" footer="0.31496062992125984"/>
  <pageSetup paperSize="9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14" workbookViewId="0">
      <selection activeCell="J28" sqref="J28"/>
    </sheetView>
  </sheetViews>
  <sheetFormatPr defaultRowHeight="15.75" x14ac:dyDescent="0.25"/>
  <cols>
    <col min="1" max="1" width="2.28515625" style="1" customWidth="1"/>
    <col min="2" max="2" width="11" style="3" customWidth="1"/>
    <col min="3" max="3" width="13" style="3" customWidth="1"/>
    <col min="4" max="4" width="38" style="1" customWidth="1"/>
    <col min="5" max="5" width="9.140625" style="3"/>
    <col min="6" max="6" width="7.42578125" style="1" customWidth="1"/>
    <col min="7" max="7" width="7.5703125" style="1" customWidth="1"/>
    <col min="8" max="8" width="11.140625" style="1" customWidth="1"/>
    <col min="9" max="9" width="16.85546875" style="1" customWidth="1"/>
    <col min="10" max="10" width="12.85546875" style="1" customWidth="1"/>
    <col min="11" max="16384" width="9.140625" style="1"/>
  </cols>
  <sheetData>
    <row r="1" spans="1:10" x14ac:dyDescent="0.25">
      <c r="A1" s="4"/>
      <c r="B1" s="26" t="s">
        <v>107</v>
      </c>
      <c r="C1" s="26"/>
      <c r="D1" s="26"/>
      <c r="E1" s="26"/>
      <c r="F1" s="26"/>
      <c r="G1" s="26"/>
      <c r="H1" s="26"/>
      <c r="I1" s="26"/>
      <c r="J1" s="26"/>
    </row>
    <row r="2" spans="1:10" ht="21" customHeight="1" x14ac:dyDescent="0.25">
      <c r="B2" s="30" t="s">
        <v>0</v>
      </c>
      <c r="C2" s="30" t="s">
        <v>10</v>
      </c>
      <c r="D2" s="31" t="s">
        <v>1</v>
      </c>
      <c r="E2" s="30" t="s">
        <v>2</v>
      </c>
      <c r="F2" s="31" t="s">
        <v>3</v>
      </c>
      <c r="G2" s="31"/>
      <c r="H2" s="31"/>
      <c r="I2" s="30" t="s">
        <v>7</v>
      </c>
      <c r="J2" s="5" t="s">
        <v>8</v>
      </c>
    </row>
    <row r="3" spans="1:10" x14ac:dyDescent="0.25">
      <c r="B3" s="30"/>
      <c r="C3" s="30"/>
      <c r="D3" s="31"/>
      <c r="E3" s="30"/>
      <c r="F3" s="30" t="s">
        <v>4</v>
      </c>
      <c r="G3" s="30" t="s">
        <v>5</v>
      </c>
      <c r="H3" s="30" t="s">
        <v>6</v>
      </c>
      <c r="I3" s="30"/>
      <c r="J3" s="31" t="s">
        <v>9</v>
      </c>
    </row>
    <row r="4" spans="1:10" x14ac:dyDescent="0.25">
      <c r="B4" s="30"/>
      <c r="C4" s="30"/>
      <c r="D4" s="31"/>
      <c r="E4" s="30"/>
      <c r="F4" s="30"/>
      <c r="G4" s="30"/>
      <c r="H4" s="30"/>
      <c r="I4" s="30"/>
      <c r="J4" s="31"/>
    </row>
    <row r="5" spans="1:10" x14ac:dyDescent="0.25">
      <c r="B5" s="31" t="s">
        <v>11</v>
      </c>
      <c r="C5" s="31"/>
      <c r="D5" s="31"/>
      <c r="E5" s="31"/>
      <c r="F5" s="31"/>
      <c r="G5" s="31"/>
      <c r="H5" s="31"/>
      <c r="I5" s="31"/>
      <c r="J5" s="31"/>
    </row>
    <row r="6" spans="1:10" x14ac:dyDescent="0.25">
      <c r="B6" s="9">
        <v>2008</v>
      </c>
      <c r="C6" s="9">
        <v>189</v>
      </c>
      <c r="D6" s="6" t="s">
        <v>108</v>
      </c>
      <c r="E6" s="9">
        <v>203</v>
      </c>
      <c r="F6" s="7">
        <v>7.1</v>
      </c>
      <c r="G6" s="7">
        <v>8.6999999999999993</v>
      </c>
      <c r="H6" s="7">
        <v>28.9</v>
      </c>
      <c r="I6" s="7">
        <v>222.6</v>
      </c>
      <c r="J6" s="7">
        <v>1</v>
      </c>
    </row>
    <row r="7" spans="1:10" x14ac:dyDescent="0.25">
      <c r="B7" s="9"/>
      <c r="C7" s="9"/>
      <c r="D7" s="6" t="s">
        <v>109</v>
      </c>
      <c r="E7" s="9">
        <v>200</v>
      </c>
      <c r="F7" s="7">
        <v>1.7</v>
      </c>
      <c r="G7" s="7">
        <v>1.5</v>
      </c>
      <c r="H7" s="7">
        <v>3.1</v>
      </c>
      <c r="I7" s="7">
        <v>32.9</v>
      </c>
      <c r="J7" s="7">
        <v>0.3</v>
      </c>
    </row>
    <row r="8" spans="1:10" x14ac:dyDescent="0.25">
      <c r="B8" s="9">
        <v>2008</v>
      </c>
      <c r="C8" s="9">
        <v>11</v>
      </c>
      <c r="D8" s="6" t="s">
        <v>36</v>
      </c>
      <c r="E8" s="9">
        <v>52</v>
      </c>
      <c r="F8" s="7">
        <v>5.9</v>
      </c>
      <c r="G8" s="7">
        <v>10.5</v>
      </c>
      <c r="H8" s="7">
        <v>15.4</v>
      </c>
      <c r="I8" s="7">
        <v>180</v>
      </c>
      <c r="J8" s="7">
        <v>0.1</v>
      </c>
    </row>
    <row r="9" spans="1:10" x14ac:dyDescent="0.25">
      <c r="B9" s="9"/>
      <c r="C9" s="9"/>
      <c r="D9" s="6" t="s">
        <v>41</v>
      </c>
      <c r="E9" s="9">
        <v>25</v>
      </c>
      <c r="F9" s="7">
        <v>0.5</v>
      </c>
      <c r="G9" s="7">
        <v>5</v>
      </c>
      <c r="H9" s="7">
        <v>10.6</v>
      </c>
      <c r="I9" s="7">
        <v>89.8</v>
      </c>
      <c r="J9" s="7">
        <v>0</v>
      </c>
    </row>
    <row r="10" spans="1:10" x14ac:dyDescent="0.25">
      <c r="B10" s="24" t="s">
        <v>16</v>
      </c>
      <c r="C10" s="24"/>
      <c r="D10" s="24"/>
      <c r="E10" s="24"/>
      <c r="F10" s="8">
        <f>SUM(F6:F9)</f>
        <v>15.2</v>
      </c>
      <c r="G10" s="8">
        <f>SUM(G6:G9)</f>
        <v>25.7</v>
      </c>
      <c r="H10" s="8">
        <f>SUM(H6:H9)</f>
        <v>58</v>
      </c>
      <c r="I10" s="8">
        <f>SUM(I6:I9)</f>
        <v>525.29999999999995</v>
      </c>
      <c r="J10" s="8">
        <f>SUM(J6:J9)</f>
        <v>1.4000000000000001</v>
      </c>
    </row>
    <row r="11" spans="1:10" x14ac:dyDescent="0.25">
      <c r="B11" s="25" t="s">
        <v>17</v>
      </c>
      <c r="C11" s="25"/>
      <c r="D11" s="25"/>
      <c r="E11" s="25"/>
      <c r="F11" s="25"/>
      <c r="G11" s="25"/>
      <c r="H11" s="25"/>
      <c r="I11" s="25"/>
      <c r="J11" s="25"/>
    </row>
    <row r="12" spans="1:10" x14ac:dyDescent="0.25">
      <c r="B12" s="9">
        <v>2008</v>
      </c>
      <c r="C12" s="9"/>
      <c r="D12" s="6" t="s">
        <v>18</v>
      </c>
      <c r="E12" s="9">
        <v>65</v>
      </c>
      <c r="F12" s="7">
        <v>1</v>
      </c>
      <c r="G12" s="7">
        <v>0.3</v>
      </c>
      <c r="H12" s="7">
        <v>13.7</v>
      </c>
      <c r="I12" s="7">
        <v>62.4</v>
      </c>
      <c r="J12" s="7">
        <v>6.5</v>
      </c>
    </row>
    <row r="13" spans="1:10" x14ac:dyDescent="0.25">
      <c r="B13" s="27" t="s">
        <v>16</v>
      </c>
      <c r="C13" s="28"/>
      <c r="D13" s="28"/>
      <c r="E13" s="29"/>
      <c r="F13" s="8">
        <f>SUM(F12)</f>
        <v>1</v>
      </c>
      <c r="G13" s="8">
        <f>SUM(G12)</f>
        <v>0.3</v>
      </c>
      <c r="H13" s="8">
        <f>SUM(H12)</f>
        <v>13.7</v>
      </c>
      <c r="I13" s="8">
        <f>SUM(I12)</f>
        <v>62.4</v>
      </c>
      <c r="J13" s="8">
        <f>SUM(J12)</f>
        <v>6.5</v>
      </c>
    </row>
    <row r="14" spans="1:10" x14ac:dyDescent="0.25">
      <c r="B14" s="25" t="s">
        <v>19</v>
      </c>
      <c r="C14" s="25"/>
      <c r="D14" s="25"/>
      <c r="E14" s="25"/>
      <c r="F14" s="25"/>
      <c r="G14" s="25"/>
      <c r="H14" s="25"/>
      <c r="I14" s="25"/>
      <c r="J14" s="25"/>
    </row>
    <row r="15" spans="1:10" x14ac:dyDescent="0.25">
      <c r="B15" s="9">
        <v>2008</v>
      </c>
      <c r="C15" s="9">
        <v>75</v>
      </c>
      <c r="D15" s="6" t="s">
        <v>110</v>
      </c>
      <c r="E15" s="9">
        <v>250</v>
      </c>
      <c r="F15" s="7">
        <v>9</v>
      </c>
      <c r="G15" s="7">
        <v>6.8</v>
      </c>
      <c r="H15" s="7">
        <v>23.8</v>
      </c>
      <c r="I15" s="7">
        <v>197.4</v>
      </c>
      <c r="J15" s="7">
        <v>20.3</v>
      </c>
    </row>
    <row r="16" spans="1:10" x14ac:dyDescent="0.25">
      <c r="B16" s="9">
        <v>2008</v>
      </c>
      <c r="C16" s="9">
        <v>284</v>
      </c>
      <c r="D16" s="6" t="s">
        <v>111</v>
      </c>
      <c r="E16" s="9" t="s">
        <v>113</v>
      </c>
      <c r="F16" s="7">
        <v>14.4</v>
      </c>
      <c r="G16" s="7">
        <v>13.5</v>
      </c>
      <c r="H16" s="7">
        <v>18</v>
      </c>
      <c r="I16" s="7">
        <v>250.7</v>
      </c>
      <c r="J16" s="7">
        <v>1.3</v>
      </c>
    </row>
    <row r="17" spans="2:10" ht="15.75" customHeight="1" x14ac:dyDescent="0.25">
      <c r="B17" s="9"/>
      <c r="C17" s="9"/>
      <c r="D17" s="10" t="s">
        <v>65</v>
      </c>
      <c r="E17" s="9">
        <v>200</v>
      </c>
      <c r="F17" s="7">
        <v>0.1</v>
      </c>
      <c r="G17" s="21">
        <v>0.04</v>
      </c>
      <c r="H17" s="21">
        <v>19.62</v>
      </c>
      <c r="I17" s="7">
        <v>81.099999999999994</v>
      </c>
      <c r="J17" s="7">
        <v>50</v>
      </c>
    </row>
    <row r="18" spans="2:10" x14ac:dyDescent="0.25">
      <c r="B18" s="9"/>
      <c r="C18" s="9"/>
      <c r="D18" s="6" t="s">
        <v>112</v>
      </c>
      <c r="E18" s="9">
        <v>80</v>
      </c>
      <c r="F18" s="7">
        <v>1.1000000000000001</v>
      </c>
      <c r="G18" s="7">
        <v>3</v>
      </c>
      <c r="H18" s="7">
        <v>5.6</v>
      </c>
      <c r="I18" s="7">
        <v>54.9</v>
      </c>
      <c r="J18" s="7">
        <v>1.7</v>
      </c>
    </row>
    <row r="19" spans="2:10" x14ac:dyDescent="0.25">
      <c r="B19" s="9">
        <v>2008</v>
      </c>
      <c r="C19" s="9"/>
      <c r="D19" s="6" t="s">
        <v>55</v>
      </c>
      <c r="E19" s="9">
        <v>50</v>
      </c>
      <c r="F19" s="7">
        <v>3.3</v>
      </c>
      <c r="G19" s="7">
        <v>0.4</v>
      </c>
      <c r="H19" s="7">
        <v>21.2</v>
      </c>
      <c r="I19" s="7">
        <v>102</v>
      </c>
      <c r="J19" s="7">
        <v>0</v>
      </c>
    </row>
    <row r="20" spans="2:10" x14ac:dyDescent="0.25">
      <c r="B20" s="24" t="s">
        <v>16</v>
      </c>
      <c r="C20" s="24"/>
      <c r="D20" s="24"/>
      <c r="E20" s="24"/>
      <c r="F20" s="8">
        <f>SUM(F15:F19)</f>
        <v>27.900000000000002</v>
      </c>
      <c r="G20" s="22">
        <f>SUM(G15:G19)</f>
        <v>23.74</v>
      </c>
      <c r="H20" s="22">
        <f>SUM(H15:H19)</f>
        <v>88.22</v>
      </c>
      <c r="I20" s="8">
        <f>SUM(I15:I19)</f>
        <v>686.1</v>
      </c>
      <c r="J20" s="8">
        <f>SUM(J15:J19)</f>
        <v>73.3</v>
      </c>
    </row>
    <row r="21" spans="2:10" x14ac:dyDescent="0.25">
      <c r="B21" s="25" t="s">
        <v>25</v>
      </c>
      <c r="C21" s="25"/>
      <c r="D21" s="25"/>
      <c r="E21" s="25"/>
      <c r="F21" s="25"/>
      <c r="G21" s="25"/>
      <c r="H21" s="25"/>
      <c r="I21" s="25"/>
      <c r="J21" s="25"/>
    </row>
    <row r="22" spans="2:10" s="2" customFormat="1" ht="15.75" customHeight="1" x14ac:dyDescent="0.25">
      <c r="B22" s="12">
        <v>2008</v>
      </c>
      <c r="C22" s="12">
        <v>432</v>
      </c>
      <c r="D22" s="13" t="s">
        <v>76</v>
      </c>
      <c r="E22" s="12">
        <v>200</v>
      </c>
      <c r="F22" s="14">
        <v>5.3</v>
      </c>
      <c r="G22" s="14">
        <v>4.4000000000000004</v>
      </c>
      <c r="H22" s="14">
        <v>19.600000000000001</v>
      </c>
      <c r="I22" s="14">
        <v>140.5</v>
      </c>
      <c r="J22" s="14">
        <v>0.9</v>
      </c>
    </row>
    <row r="23" spans="2:10" x14ac:dyDescent="0.25">
      <c r="B23" s="9">
        <v>2008</v>
      </c>
      <c r="C23" s="9"/>
      <c r="D23" s="6" t="s">
        <v>77</v>
      </c>
      <c r="E23" s="9">
        <v>25</v>
      </c>
      <c r="F23" s="7">
        <v>0.7</v>
      </c>
      <c r="G23" s="7">
        <v>0.8</v>
      </c>
      <c r="H23" s="7">
        <v>19.3</v>
      </c>
      <c r="I23" s="7">
        <v>88.5</v>
      </c>
      <c r="J23" s="7">
        <v>0</v>
      </c>
    </row>
    <row r="24" spans="2:10" x14ac:dyDescent="0.25">
      <c r="B24" s="24" t="s">
        <v>16</v>
      </c>
      <c r="C24" s="24"/>
      <c r="D24" s="24"/>
      <c r="E24" s="24"/>
      <c r="F24" s="8">
        <f>SUM(F22:F23)</f>
        <v>6</v>
      </c>
      <c r="G24" s="8">
        <f>SUM(G22:G23)</f>
        <v>5.2</v>
      </c>
      <c r="H24" s="8">
        <f>SUM(H22:H23)</f>
        <v>38.900000000000006</v>
      </c>
      <c r="I24" s="8">
        <f>SUM(I22:I23)</f>
        <v>229</v>
      </c>
      <c r="J24" s="8">
        <f>SUM(J22:J23)</f>
        <v>0.9</v>
      </c>
    </row>
    <row r="25" spans="2:10" x14ac:dyDescent="0.25">
      <c r="B25" s="25" t="s">
        <v>28</v>
      </c>
      <c r="C25" s="25"/>
      <c r="D25" s="25"/>
      <c r="E25" s="25"/>
      <c r="F25" s="25"/>
      <c r="G25" s="25"/>
      <c r="H25" s="25"/>
      <c r="I25" s="25"/>
      <c r="J25" s="25"/>
    </row>
    <row r="26" spans="2:10" ht="31.5" customHeight="1" x14ac:dyDescent="0.25">
      <c r="B26" s="12"/>
      <c r="C26" s="12"/>
      <c r="D26" s="10" t="s">
        <v>114</v>
      </c>
      <c r="E26" s="12">
        <v>130</v>
      </c>
      <c r="F26" s="14">
        <v>17.8</v>
      </c>
      <c r="G26" s="14">
        <v>12</v>
      </c>
      <c r="H26" s="14">
        <v>40.9</v>
      </c>
      <c r="I26" s="14">
        <v>341.8</v>
      </c>
      <c r="J26" s="14">
        <v>1</v>
      </c>
    </row>
    <row r="27" spans="2:10" x14ac:dyDescent="0.25">
      <c r="B27" s="9"/>
      <c r="C27" s="9"/>
      <c r="D27" s="6" t="s">
        <v>81</v>
      </c>
      <c r="E27" s="9">
        <v>200</v>
      </c>
      <c r="F27" s="7">
        <v>0.2</v>
      </c>
      <c r="G27" s="7">
        <v>0</v>
      </c>
      <c r="H27" s="7">
        <v>10.199999999999999</v>
      </c>
      <c r="I27" s="7">
        <v>42.1</v>
      </c>
      <c r="J27" s="7">
        <v>1</v>
      </c>
    </row>
    <row r="28" spans="2:10" x14ac:dyDescent="0.25">
      <c r="B28" s="24" t="s">
        <v>16</v>
      </c>
      <c r="C28" s="24"/>
      <c r="D28" s="24"/>
      <c r="E28" s="24"/>
      <c r="F28" s="8">
        <f>SUM(F26:F27)</f>
        <v>18</v>
      </c>
      <c r="G28" s="8">
        <f>SUM(G26:G27)</f>
        <v>12</v>
      </c>
      <c r="H28" s="8">
        <f>SUM(H26:H27)</f>
        <v>51.099999999999994</v>
      </c>
      <c r="I28" s="8">
        <f>SUM(I26:I27)</f>
        <v>383.90000000000003</v>
      </c>
      <c r="J28" s="8">
        <f>SUM(J26:J27)</f>
        <v>2</v>
      </c>
    </row>
    <row r="29" spans="2:10" x14ac:dyDescent="0.25">
      <c r="B29" s="24" t="s">
        <v>32</v>
      </c>
      <c r="C29" s="24"/>
      <c r="D29" s="24"/>
      <c r="E29" s="24"/>
      <c r="F29" s="8">
        <f>F10+F13+F20+F24+F28</f>
        <v>68.099999999999994</v>
      </c>
      <c r="G29" s="22">
        <f>G10+G13+G20+G24+G28</f>
        <v>66.94</v>
      </c>
      <c r="H29" s="22">
        <f>H10+H13+H20+H24+H28</f>
        <v>249.92000000000002</v>
      </c>
      <c r="I29" s="8">
        <f>I10+I13+I20+I24+I28</f>
        <v>1886.7</v>
      </c>
      <c r="J29" s="8">
        <f>J10+J13+J20+J24+J28</f>
        <v>84.100000000000009</v>
      </c>
    </row>
  </sheetData>
  <mergeCells count="22">
    <mergeCell ref="B1:J1"/>
    <mergeCell ref="B2:B4"/>
    <mergeCell ref="C2:C4"/>
    <mergeCell ref="D2:D4"/>
    <mergeCell ref="E2:E4"/>
    <mergeCell ref="F2:H2"/>
    <mergeCell ref="I2:I4"/>
    <mergeCell ref="F3:F4"/>
    <mergeCell ref="G3:G4"/>
    <mergeCell ref="H3:H4"/>
    <mergeCell ref="B29:E29"/>
    <mergeCell ref="J3:J4"/>
    <mergeCell ref="B5:J5"/>
    <mergeCell ref="B10:E10"/>
    <mergeCell ref="B11:J11"/>
    <mergeCell ref="B13:E13"/>
    <mergeCell ref="B14:J14"/>
    <mergeCell ref="B20:E20"/>
    <mergeCell ref="B21:J21"/>
    <mergeCell ref="B24:E24"/>
    <mergeCell ref="B25:J25"/>
    <mergeCell ref="B28:E28"/>
  </mergeCells>
  <pageMargins left="0.23622047244094488" right="0.23622047244094488" top="0.19685039370078741" bottom="0.74803149606299213" header="0.31496062992125984" footer="0.31496062992125984"/>
  <pageSetup paperSize="9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13" workbookViewId="0">
      <selection activeCell="J29" sqref="J29"/>
    </sheetView>
  </sheetViews>
  <sheetFormatPr defaultRowHeight="15.75" x14ac:dyDescent="0.25"/>
  <cols>
    <col min="1" max="1" width="2.28515625" style="1" customWidth="1"/>
    <col min="2" max="2" width="11" style="3" customWidth="1"/>
    <col min="3" max="3" width="13" style="3" customWidth="1"/>
    <col min="4" max="4" width="38" style="1" customWidth="1"/>
    <col min="5" max="5" width="9.140625" style="3"/>
    <col min="6" max="6" width="7.42578125" style="1" customWidth="1"/>
    <col min="7" max="7" width="7.5703125" style="1" customWidth="1"/>
    <col min="8" max="8" width="11.140625" style="1" customWidth="1"/>
    <col min="9" max="9" width="16.85546875" style="1" customWidth="1"/>
    <col min="10" max="10" width="12.85546875" style="1" customWidth="1"/>
    <col min="11" max="16384" width="9.140625" style="1"/>
  </cols>
  <sheetData>
    <row r="1" spans="1:10" x14ac:dyDescent="0.25">
      <c r="A1" s="4"/>
      <c r="B1" s="26" t="s">
        <v>115</v>
      </c>
      <c r="C1" s="26"/>
      <c r="D1" s="26"/>
      <c r="E1" s="26"/>
      <c r="F1" s="26"/>
      <c r="G1" s="26"/>
      <c r="H1" s="26"/>
      <c r="I1" s="26"/>
      <c r="J1" s="26"/>
    </row>
    <row r="2" spans="1:10" ht="21" customHeight="1" x14ac:dyDescent="0.25">
      <c r="B2" s="30" t="s">
        <v>0</v>
      </c>
      <c r="C2" s="30" t="s">
        <v>10</v>
      </c>
      <c r="D2" s="31" t="s">
        <v>1</v>
      </c>
      <c r="E2" s="30" t="s">
        <v>2</v>
      </c>
      <c r="F2" s="31" t="s">
        <v>3</v>
      </c>
      <c r="G2" s="31"/>
      <c r="H2" s="31"/>
      <c r="I2" s="30" t="s">
        <v>7</v>
      </c>
      <c r="J2" s="5" t="s">
        <v>8</v>
      </c>
    </row>
    <row r="3" spans="1:10" x14ac:dyDescent="0.25">
      <c r="B3" s="30"/>
      <c r="C3" s="30"/>
      <c r="D3" s="31"/>
      <c r="E3" s="30"/>
      <c r="F3" s="30" t="s">
        <v>4</v>
      </c>
      <c r="G3" s="30" t="s">
        <v>5</v>
      </c>
      <c r="H3" s="30" t="s">
        <v>6</v>
      </c>
      <c r="I3" s="30"/>
      <c r="J3" s="31" t="s">
        <v>9</v>
      </c>
    </row>
    <row r="4" spans="1:10" x14ac:dyDescent="0.25">
      <c r="B4" s="30"/>
      <c r="C4" s="30"/>
      <c r="D4" s="31"/>
      <c r="E4" s="30"/>
      <c r="F4" s="30"/>
      <c r="G4" s="30"/>
      <c r="H4" s="30"/>
      <c r="I4" s="30"/>
      <c r="J4" s="31"/>
    </row>
    <row r="5" spans="1:10" x14ac:dyDescent="0.25">
      <c r="B5" s="31" t="s">
        <v>11</v>
      </c>
      <c r="C5" s="31"/>
      <c r="D5" s="31"/>
      <c r="E5" s="31"/>
      <c r="F5" s="31"/>
      <c r="G5" s="31"/>
      <c r="H5" s="31"/>
      <c r="I5" s="31"/>
      <c r="J5" s="31"/>
    </row>
    <row r="6" spans="1:10" x14ac:dyDescent="0.25">
      <c r="B6" s="9">
        <v>2008</v>
      </c>
      <c r="C6" s="9">
        <v>189</v>
      </c>
      <c r="D6" s="6" t="s">
        <v>34</v>
      </c>
      <c r="E6" s="9">
        <v>206</v>
      </c>
      <c r="F6" s="7">
        <v>7.8</v>
      </c>
      <c r="G6" s="7">
        <v>9.9</v>
      </c>
      <c r="H6" s="7">
        <v>29</v>
      </c>
      <c r="I6" s="7">
        <v>237.4</v>
      </c>
      <c r="J6" s="7">
        <v>1</v>
      </c>
    </row>
    <row r="7" spans="1:10" x14ac:dyDescent="0.25">
      <c r="B7" s="9">
        <v>2008</v>
      </c>
      <c r="C7" s="9">
        <v>1</v>
      </c>
      <c r="D7" s="6" t="s">
        <v>49</v>
      </c>
      <c r="E7" s="9">
        <v>36</v>
      </c>
      <c r="F7" s="7">
        <v>2.2999999999999998</v>
      </c>
      <c r="G7" s="7">
        <v>5.9</v>
      </c>
      <c r="H7" s="7">
        <v>15.4</v>
      </c>
      <c r="I7" s="7">
        <v>123.5</v>
      </c>
      <c r="J7" s="7">
        <v>0</v>
      </c>
    </row>
    <row r="8" spans="1:10" x14ac:dyDescent="0.25">
      <c r="B8" s="9">
        <v>2008</v>
      </c>
      <c r="C8" s="9">
        <v>433</v>
      </c>
      <c r="D8" s="6" t="s">
        <v>70</v>
      </c>
      <c r="E8" s="9">
        <v>180</v>
      </c>
      <c r="F8" s="7">
        <v>5.4</v>
      </c>
      <c r="G8" s="7">
        <v>4.5999999999999996</v>
      </c>
      <c r="H8" s="7">
        <v>18.2</v>
      </c>
      <c r="I8" s="7">
        <v>137.19999999999999</v>
      </c>
      <c r="J8" s="7">
        <v>0.9</v>
      </c>
    </row>
    <row r="9" spans="1:10" x14ac:dyDescent="0.25">
      <c r="B9" s="24" t="s">
        <v>16</v>
      </c>
      <c r="C9" s="24"/>
      <c r="D9" s="24"/>
      <c r="E9" s="24"/>
      <c r="F9" s="8">
        <f>SUM(F6:F8)</f>
        <v>15.5</v>
      </c>
      <c r="G9" s="8">
        <f>SUM(G6:G8)</f>
        <v>20.399999999999999</v>
      </c>
      <c r="H9" s="8">
        <f>SUM(H6:H8)</f>
        <v>62.599999999999994</v>
      </c>
      <c r="I9" s="8">
        <f>SUM(I6:I8)</f>
        <v>498.09999999999997</v>
      </c>
      <c r="J9" s="8">
        <f>SUM(J6:J8)</f>
        <v>1.9</v>
      </c>
    </row>
    <row r="10" spans="1:10" x14ac:dyDescent="0.25">
      <c r="B10" s="25" t="s">
        <v>17</v>
      </c>
      <c r="C10" s="25"/>
      <c r="D10" s="25"/>
      <c r="E10" s="25"/>
      <c r="F10" s="25"/>
      <c r="G10" s="25"/>
      <c r="H10" s="25"/>
      <c r="I10" s="25"/>
      <c r="J10" s="25"/>
    </row>
    <row r="11" spans="1:10" x14ac:dyDescent="0.25">
      <c r="B11" s="9">
        <v>2008</v>
      </c>
      <c r="C11" s="9"/>
      <c r="D11" s="6" t="s">
        <v>18</v>
      </c>
      <c r="E11" s="9">
        <v>84</v>
      </c>
      <c r="F11" s="7">
        <v>0.3</v>
      </c>
      <c r="G11" s="7">
        <v>0.3</v>
      </c>
      <c r="H11" s="7">
        <v>8.6999999999999993</v>
      </c>
      <c r="I11" s="7">
        <v>39.5</v>
      </c>
      <c r="J11" s="7">
        <v>4.2</v>
      </c>
    </row>
    <row r="12" spans="1:10" x14ac:dyDescent="0.25">
      <c r="B12" s="27" t="s">
        <v>16</v>
      </c>
      <c r="C12" s="28"/>
      <c r="D12" s="28"/>
      <c r="E12" s="29"/>
      <c r="F12" s="8">
        <f>SUM(F11)</f>
        <v>0.3</v>
      </c>
      <c r="G12" s="8">
        <f>SUM(G11)</f>
        <v>0.3</v>
      </c>
      <c r="H12" s="8">
        <f>SUM(H11)</f>
        <v>8.6999999999999993</v>
      </c>
      <c r="I12" s="8">
        <f>SUM(I11)</f>
        <v>39.5</v>
      </c>
      <c r="J12" s="8">
        <f>SUM(J11)</f>
        <v>4.2</v>
      </c>
    </row>
    <row r="13" spans="1:10" x14ac:dyDescent="0.25">
      <c r="B13" s="25" t="s">
        <v>19</v>
      </c>
      <c r="C13" s="25"/>
      <c r="D13" s="25"/>
      <c r="E13" s="25"/>
      <c r="F13" s="25"/>
      <c r="G13" s="25"/>
      <c r="H13" s="25"/>
      <c r="I13" s="25"/>
      <c r="J13" s="25"/>
    </row>
    <row r="14" spans="1:10" x14ac:dyDescent="0.25">
      <c r="B14" s="9"/>
      <c r="C14" s="9"/>
      <c r="D14" s="6" t="s">
        <v>116</v>
      </c>
      <c r="E14" s="9">
        <v>250</v>
      </c>
      <c r="F14" s="7">
        <v>6.2</v>
      </c>
      <c r="G14" s="7">
        <v>4.7</v>
      </c>
      <c r="H14" s="7">
        <v>17.7</v>
      </c>
      <c r="I14" s="7">
        <v>142.4</v>
      </c>
      <c r="J14" s="7">
        <v>10.6</v>
      </c>
    </row>
    <row r="15" spans="1:10" x14ac:dyDescent="0.25">
      <c r="B15" s="9">
        <v>1996</v>
      </c>
      <c r="C15" s="9">
        <v>375</v>
      </c>
      <c r="D15" s="6" t="s">
        <v>117</v>
      </c>
      <c r="E15" s="9">
        <v>80</v>
      </c>
      <c r="F15" s="7">
        <v>12</v>
      </c>
      <c r="G15" s="7">
        <v>15.43</v>
      </c>
      <c r="H15" s="7">
        <v>7.2</v>
      </c>
      <c r="I15" s="7">
        <v>226.3</v>
      </c>
      <c r="J15" s="7">
        <v>1.7</v>
      </c>
    </row>
    <row r="16" spans="1:10" ht="15.75" customHeight="1" x14ac:dyDescent="0.25">
      <c r="B16" s="9">
        <v>2008</v>
      </c>
      <c r="C16" s="9">
        <v>181</v>
      </c>
      <c r="D16" s="10" t="s">
        <v>84</v>
      </c>
      <c r="E16" s="9">
        <v>90</v>
      </c>
      <c r="F16" s="7">
        <v>4.8</v>
      </c>
      <c r="G16" s="7">
        <v>6.2</v>
      </c>
      <c r="H16" s="7">
        <v>21.3</v>
      </c>
      <c r="I16" s="7">
        <v>158.9</v>
      </c>
      <c r="J16" s="7">
        <v>0</v>
      </c>
    </row>
    <row r="17" spans="2:10" s="11" customFormat="1" ht="31.5" customHeight="1" x14ac:dyDescent="0.25">
      <c r="B17" s="12"/>
      <c r="C17" s="12"/>
      <c r="D17" s="16" t="s">
        <v>118</v>
      </c>
      <c r="E17" s="12">
        <v>130</v>
      </c>
      <c r="F17" s="14">
        <v>1.1000000000000001</v>
      </c>
      <c r="G17" s="14">
        <v>3</v>
      </c>
      <c r="H17" s="14">
        <v>2.5</v>
      </c>
      <c r="I17" s="14">
        <v>41.7</v>
      </c>
      <c r="J17" s="14">
        <v>1.7</v>
      </c>
    </row>
    <row r="18" spans="2:10" x14ac:dyDescent="0.25">
      <c r="B18" s="9">
        <v>2008</v>
      </c>
      <c r="C18" s="9">
        <v>402</v>
      </c>
      <c r="D18" s="6" t="s">
        <v>23</v>
      </c>
      <c r="E18" s="9">
        <v>200</v>
      </c>
      <c r="F18" s="7">
        <v>0</v>
      </c>
      <c r="G18" s="7">
        <v>0</v>
      </c>
      <c r="H18" s="7">
        <v>14.6</v>
      </c>
      <c r="I18" s="7">
        <v>58.1</v>
      </c>
      <c r="J18" s="7">
        <v>50</v>
      </c>
    </row>
    <row r="19" spans="2:10" x14ac:dyDescent="0.25">
      <c r="B19" s="9">
        <v>2008</v>
      </c>
      <c r="C19" s="9"/>
      <c r="D19" s="6" t="s">
        <v>55</v>
      </c>
      <c r="E19" s="9">
        <v>50</v>
      </c>
      <c r="F19" s="7">
        <v>3.3</v>
      </c>
      <c r="G19" s="7">
        <v>0.4</v>
      </c>
      <c r="H19" s="7">
        <v>21.2</v>
      </c>
      <c r="I19" s="7">
        <v>102</v>
      </c>
      <c r="J19" s="7">
        <v>0</v>
      </c>
    </row>
    <row r="20" spans="2:10" x14ac:dyDescent="0.25">
      <c r="B20" s="24" t="s">
        <v>16</v>
      </c>
      <c r="C20" s="24"/>
      <c r="D20" s="24"/>
      <c r="E20" s="24"/>
      <c r="F20" s="8">
        <f>SUM(F14:F19)</f>
        <v>27.400000000000002</v>
      </c>
      <c r="G20" s="8">
        <f>SUM(G14:G19)</f>
        <v>29.729999999999997</v>
      </c>
      <c r="H20" s="8">
        <f>SUM(H14:H19)</f>
        <v>84.5</v>
      </c>
      <c r="I20" s="8">
        <f>SUM(I14:I19)</f>
        <v>729.40000000000009</v>
      </c>
      <c r="J20" s="8">
        <f>SUM(J14:J19)</f>
        <v>64</v>
      </c>
    </row>
    <row r="21" spans="2:10" x14ac:dyDescent="0.25">
      <c r="B21" s="25" t="s">
        <v>25</v>
      </c>
      <c r="C21" s="25"/>
      <c r="D21" s="25"/>
      <c r="E21" s="25"/>
      <c r="F21" s="25"/>
      <c r="G21" s="25"/>
      <c r="H21" s="25"/>
      <c r="I21" s="25"/>
      <c r="J21" s="25"/>
    </row>
    <row r="22" spans="2:10" s="2" customFormat="1" ht="15.75" customHeight="1" x14ac:dyDescent="0.25">
      <c r="B22" s="12"/>
      <c r="C22" s="12"/>
      <c r="D22" s="13" t="s">
        <v>119</v>
      </c>
      <c r="E22" s="12">
        <v>100</v>
      </c>
      <c r="F22" s="14">
        <v>6</v>
      </c>
      <c r="G22" s="14">
        <v>8.1999999999999993</v>
      </c>
      <c r="H22" s="14">
        <v>42.4</v>
      </c>
      <c r="I22" s="14">
        <v>268.60000000000002</v>
      </c>
      <c r="J22" s="14">
        <v>1.3</v>
      </c>
    </row>
    <row r="23" spans="2:10" s="11" customFormat="1" ht="31.5" customHeight="1" x14ac:dyDescent="0.25">
      <c r="B23" s="12"/>
      <c r="C23" s="12"/>
      <c r="D23" s="16" t="s">
        <v>30</v>
      </c>
      <c r="E23" s="12">
        <v>200</v>
      </c>
      <c r="F23" s="14">
        <v>1</v>
      </c>
      <c r="G23" s="14">
        <v>0.2</v>
      </c>
      <c r="H23" s="14">
        <v>19.600000000000001</v>
      </c>
      <c r="I23" s="14">
        <v>83.4</v>
      </c>
      <c r="J23" s="14">
        <v>1.6</v>
      </c>
    </row>
    <row r="24" spans="2:10" x14ac:dyDescent="0.25">
      <c r="B24" s="24" t="s">
        <v>16</v>
      </c>
      <c r="C24" s="24"/>
      <c r="D24" s="24"/>
      <c r="E24" s="24"/>
      <c r="F24" s="8">
        <f>SUM(F22:F23)</f>
        <v>7</v>
      </c>
      <c r="G24" s="8">
        <f>SUM(G22:G23)</f>
        <v>8.3999999999999986</v>
      </c>
      <c r="H24" s="8">
        <f>SUM(H22:H23)</f>
        <v>62</v>
      </c>
      <c r="I24" s="8">
        <f>SUM(I22:I23)</f>
        <v>352</v>
      </c>
      <c r="J24" s="8">
        <f>SUM(J22:J23)</f>
        <v>2.9000000000000004</v>
      </c>
    </row>
    <row r="25" spans="2:10" x14ac:dyDescent="0.25">
      <c r="B25" s="25" t="s">
        <v>28</v>
      </c>
      <c r="C25" s="25"/>
      <c r="D25" s="25"/>
      <c r="E25" s="25"/>
      <c r="F25" s="25"/>
      <c r="G25" s="25"/>
      <c r="H25" s="25"/>
      <c r="I25" s="25"/>
      <c r="J25" s="25"/>
    </row>
    <row r="26" spans="2:10" ht="31.5" customHeight="1" x14ac:dyDescent="0.25">
      <c r="B26" s="12"/>
      <c r="C26" s="12"/>
      <c r="D26" s="10" t="s">
        <v>78</v>
      </c>
      <c r="E26" s="12">
        <v>250</v>
      </c>
      <c r="F26" s="14">
        <v>7.7</v>
      </c>
      <c r="G26" s="14">
        <v>3.8</v>
      </c>
      <c r="H26" s="14">
        <v>19.8</v>
      </c>
      <c r="I26" s="14">
        <v>144.69999999999999</v>
      </c>
      <c r="J26" s="14">
        <v>6.3</v>
      </c>
    </row>
    <row r="27" spans="2:10" ht="15.75" customHeight="1" x14ac:dyDescent="0.25">
      <c r="B27" s="9"/>
      <c r="C27" s="9"/>
      <c r="D27" s="15" t="s">
        <v>31</v>
      </c>
      <c r="E27" s="12">
        <v>50</v>
      </c>
      <c r="F27" s="14">
        <v>3.7</v>
      </c>
      <c r="G27" s="14">
        <v>0.3</v>
      </c>
      <c r="H27" s="14">
        <v>24.3</v>
      </c>
      <c r="I27" s="14">
        <v>114.8</v>
      </c>
      <c r="J27" s="14">
        <v>0</v>
      </c>
    </row>
    <row r="28" spans="2:10" x14ac:dyDescent="0.25">
      <c r="B28" s="9">
        <v>2008</v>
      </c>
      <c r="C28" s="9">
        <v>430</v>
      </c>
      <c r="D28" s="6" t="s">
        <v>44</v>
      </c>
      <c r="E28" s="9">
        <v>200</v>
      </c>
      <c r="F28" s="7">
        <v>0</v>
      </c>
      <c r="G28" s="7">
        <v>0</v>
      </c>
      <c r="H28" s="7">
        <v>14.6</v>
      </c>
      <c r="I28" s="7">
        <v>58.1</v>
      </c>
      <c r="J28" s="7">
        <v>0</v>
      </c>
    </row>
    <row r="29" spans="2:10" x14ac:dyDescent="0.25">
      <c r="B29" s="24" t="s">
        <v>16</v>
      </c>
      <c r="C29" s="24"/>
      <c r="D29" s="24"/>
      <c r="E29" s="24"/>
      <c r="F29" s="8">
        <f>SUM(F26:F28)</f>
        <v>11.4</v>
      </c>
      <c r="G29" s="8">
        <f>SUM(G26:G28)</f>
        <v>4.0999999999999996</v>
      </c>
      <c r="H29" s="8">
        <f>SUM(H26:H28)</f>
        <v>58.7</v>
      </c>
      <c r="I29" s="8">
        <f>SUM(I26:I28)</f>
        <v>317.60000000000002</v>
      </c>
      <c r="J29" s="8">
        <f>SUM(J26:J28)</f>
        <v>6.3</v>
      </c>
    </row>
    <row r="30" spans="2:10" x14ac:dyDescent="0.25">
      <c r="B30" s="24" t="s">
        <v>32</v>
      </c>
      <c r="C30" s="24"/>
      <c r="D30" s="24"/>
      <c r="E30" s="24"/>
      <c r="F30" s="8">
        <f>F9+F12+F20+F24+F29</f>
        <v>61.6</v>
      </c>
      <c r="G30" s="8">
        <f>G9+G12+G20+G24+G29</f>
        <v>62.929999999999993</v>
      </c>
      <c r="H30" s="8">
        <f>H9+H12+H20+H24+H29</f>
        <v>276.5</v>
      </c>
      <c r="I30" s="8">
        <f>I9+I12+I20+I24+I29</f>
        <v>1936.6</v>
      </c>
      <c r="J30" s="8">
        <f>J9+J12+J20+J24+J29</f>
        <v>79.3</v>
      </c>
    </row>
  </sheetData>
  <mergeCells count="22">
    <mergeCell ref="B1:J1"/>
    <mergeCell ref="B2:B4"/>
    <mergeCell ref="C2:C4"/>
    <mergeCell ref="D2:D4"/>
    <mergeCell ref="E2:E4"/>
    <mergeCell ref="F2:H2"/>
    <mergeCell ref="I2:I4"/>
    <mergeCell ref="F3:F4"/>
    <mergeCell ref="G3:G4"/>
    <mergeCell ref="H3:H4"/>
    <mergeCell ref="B30:E30"/>
    <mergeCell ref="J3:J4"/>
    <mergeCell ref="B5:J5"/>
    <mergeCell ref="B9:E9"/>
    <mergeCell ref="B10:J10"/>
    <mergeCell ref="B12:E12"/>
    <mergeCell ref="B13:J13"/>
    <mergeCell ref="B20:E20"/>
    <mergeCell ref="B21:J21"/>
    <mergeCell ref="B24:E24"/>
    <mergeCell ref="B25:J25"/>
    <mergeCell ref="B29:E29"/>
  </mergeCells>
  <pageMargins left="0.23622047244094488" right="0.23622047244094488" top="0.19685039370078741" bottom="0.74803149606299213" header="0.31496062992125984" footer="0.31496062992125984"/>
  <pageSetup paperSize="9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13" workbookViewId="0">
      <selection activeCell="D33" sqref="D33"/>
    </sheetView>
  </sheetViews>
  <sheetFormatPr defaultRowHeight="15.75" x14ac:dyDescent="0.25"/>
  <cols>
    <col min="1" max="1" width="2.28515625" style="1" customWidth="1"/>
    <col min="2" max="2" width="11" style="3" customWidth="1"/>
    <col min="3" max="3" width="13" style="3" customWidth="1"/>
    <col min="4" max="4" width="38" style="1" customWidth="1"/>
    <col min="5" max="5" width="9.140625" style="3"/>
    <col min="6" max="6" width="7.42578125" style="1" customWidth="1"/>
    <col min="7" max="7" width="7.5703125" style="1" customWidth="1"/>
    <col min="8" max="8" width="11.140625" style="1" customWidth="1"/>
    <col min="9" max="9" width="16.85546875" style="1" customWidth="1"/>
    <col min="10" max="10" width="12.85546875" style="1" customWidth="1"/>
    <col min="11" max="16384" width="9.140625" style="1"/>
  </cols>
  <sheetData>
    <row r="1" spans="1:10" x14ac:dyDescent="0.25">
      <c r="A1" s="4"/>
      <c r="B1" s="26" t="s">
        <v>120</v>
      </c>
      <c r="C1" s="26"/>
      <c r="D1" s="26"/>
      <c r="E1" s="26"/>
      <c r="F1" s="26"/>
      <c r="G1" s="26"/>
      <c r="H1" s="26"/>
      <c r="I1" s="26"/>
      <c r="J1" s="26"/>
    </row>
    <row r="2" spans="1:10" ht="21" customHeight="1" x14ac:dyDescent="0.25">
      <c r="B2" s="30" t="s">
        <v>0</v>
      </c>
      <c r="C2" s="30" t="s">
        <v>10</v>
      </c>
      <c r="D2" s="31" t="s">
        <v>1</v>
      </c>
      <c r="E2" s="30" t="s">
        <v>2</v>
      </c>
      <c r="F2" s="31" t="s">
        <v>3</v>
      </c>
      <c r="G2" s="31"/>
      <c r="H2" s="31"/>
      <c r="I2" s="30" t="s">
        <v>7</v>
      </c>
      <c r="J2" s="5" t="s">
        <v>8</v>
      </c>
    </row>
    <row r="3" spans="1:10" x14ac:dyDescent="0.25">
      <c r="B3" s="30"/>
      <c r="C3" s="30"/>
      <c r="D3" s="31"/>
      <c r="E3" s="30"/>
      <c r="F3" s="30" t="s">
        <v>4</v>
      </c>
      <c r="G3" s="30" t="s">
        <v>5</v>
      </c>
      <c r="H3" s="30" t="s">
        <v>6</v>
      </c>
      <c r="I3" s="30"/>
      <c r="J3" s="31" t="s">
        <v>9</v>
      </c>
    </row>
    <row r="4" spans="1:10" x14ac:dyDescent="0.25">
      <c r="B4" s="30"/>
      <c r="C4" s="30"/>
      <c r="D4" s="31"/>
      <c r="E4" s="30"/>
      <c r="F4" s="30"/>
      <c r="G4" s="30"/>
      <c r="H4" s="30"/>
      <c r="I4" s="30"/>
      <c r="J4" s="31"/>
    </row>
    <row r="5" spans="1:10" x14ac:dyDescent="0.25">
      <c r="B5" s="31" t="s">
        <v>11</v>
      </c>
      <c r="C5" s="31"/>
      <c r="D5" s="31"/>
      <c r="E5" s="31"/>
      <c r="F5" s="31"/>
      <c r="G5" s="31"/>
      <c r="H5" s="31"/>
      <c r="I5" s="31"/>
      <c r="J5" s="31"/>
    </row>
    <row r="6" spans="1:10" x14ac:dyDescent="0.25">
      <c r="B6" s="9">
        <v>2008</v>
      </c>
      <c r="C6" s="9">
        <v>189</v>
      </c>
      <c r="D6" s="6" t="s">
        <v>80</v>
      </c>
      <c r="E6" s="9">
        <v>206</v>
      </c>
      <c r="F6" s="7">
        <v>7.6</v>
      </c>
      <c r="G6" s="7">
        <v>8.8000000000000007</v>
      </c>
      <c r="H6" s="7">
        <v>30.2</v>
      </c>
      <c r="I6" s="7">
        <v>231.5</v>
      </c>
      <c r="J6" s="7">
        <v>1</v>
      </c>
    </row>
    <row r="7" spans="1:10" x14ac:dyDescent="0.25">
      <c r="B7" s="9">
        <v>2008</v>
      </c>
      <c r="C7" s="9">
        <v>1</v>
      </c>
      <c r="D7" s="6" t="s">
        <v>13</v>
      </c>
      <c r="E7" s="9">
        <v>36</v>
      </c>
      <c r="F7" s="7">
        <v>2.2999999999999998</v>
      </c>
      <c r="G7" s="7">
        <v>5.9</v>
      </c>
      <c r="H7" s="7">
        <v>15.4</v>
      </c>
      <c r="I7" s="7">
        <v>123.5</v>
      </c>
      <c r="J7" s="7">
        <v>0</v>
      </c>
    </row>
    <row r="8" spans="1:10" x14ac:dyDescent="0.25">
      <c r="B8" s="9">
        <v>2008</v>
      </c>
      <c r="C8" s="9">
        <v>432</v>
      </c>
      <c r="D8" s="6" t="s">
        <v>35</v>
      </c>
      <c r="E8" s="9">
        <v>200</v>
      </c>
      <c r="F8" s="7">
        <v>5.3</v>
      </c>
      <c r="G8" s="7">
        <v>4.4000000000000004</v>
      </c>
      <c r="H8" s="7">
        <v>19.600000000000001</v>
      </c>
      <c r="I8" s="7">
        <v>140.5</v>
      </c>
      <c r="J8" s="7">
        <v>0.9</v>
      </c>
    </row>
    <row r="9" spans="1:10" x14ac:dyDescent="0.25">
      <c r="B9" s="24" t="s">
        <v>16</v>
      </c>
      <c r="C9" s="24"/>
      <c r="D9" s="24"/>
      <c r="E9" s="24"/>
      <c r="F9" s="8">
        <f>SUM(F6:F8)</f>
        <v>15.2</v>
      </c>
      <c r="G9" s="8">
        <f>SUM(G6:G8)</f>
        <v>19.100000000000001</v>
      </c>
      <c r="H9" s="8">
        <f>SUM(H6:H8)</f>
        <v>65.2</v>
      </c>
      <c r="I9" s="8">
        <f>SUM(I6:I8)</f>
        <v>495.5</v>
      </c>
      <c r="J9" s="8">
        <f>SUM(J6:J8)</f>
        <v>1.9</v>
      </c>
    </row>
    <row r="10" spans="1:10" x14ac:dyDescent="0.25">
      <c r="B10" s="25" t="s">
        <v>17</v>
      </c>
      <c r="C10" s="25"/>
      <c r="D10" s="25"/>
      <c r="E10" s="25"/>
      <c r="F10" s="25"/>
      <c r="G10" s="25"/>
      <c r="H10" s="25"/>
      <c r="I10" s="25"/>
      <c r="J10" s="25"/>
    </row>
    <row r="11" spans="1:10" x14ac:dyDescent="0.25">
      <c r="B11" s="9">
        <v>2008</v>
      </c>
      <c r="C11" s="9"/>
      <c r="D11" s="6" t="s">
        <v>18</v>
      </c>
      <c r="E11" s="9">
        <v>68</v>
      </c>
      <c r="F11" s="7">
        <v>0.5</v>
      </c>
      <c r="G11" s="7">
        <v>0.1</v>
      </c>
      <c r="H11" s="7">
        <v>5.0999999999999996</v>
      </c>
      <c r="I11" s="7">
        <v>25.8</v>
      </c>
      <c r="J11" s="7">
        <v>25.8</v>
      </c>
    </row>
    <row r="12" spans="1:10" x14ac:dyDescent="0.25">
      <c r="B12" s="27" t="s">
        <v>16</v>
      </c>
      <c r="C12" s="28"/>
      <c r="D12" s="28"/>
      <c r="E12" s="29"/>
      <c r="F12" s="8">
        <f>SUM(F11)</f>
        <v>0.5</v>
      </c>
      <c r="G12" s="8">
        <f>SUM(G11)</f>
        <v>0.1</v>
      </c>
      <c r="H12" s="8">
        <f>SUM(H11)</f>
        <v>5.0999999999999996</v>
      </c>
      <c r="I12" s="8">
        <f>SUM(I11)</f>
        <v>25.8</v>
      </c>
      <c r="J12" s="8">
        <f>SUM(J11)</f>
        <v>25.8</v>
      </c>
    </row>
    <row r="13" spans="1:10" x14ac:dyDescent="0.25">
      <c r="B13" s="25" t="s">
        <v>19</v>
      </c>
      <c r="C13" s="25"/>
      <c r="D13" s="25"/>
      <c r="E13" s="25"/>
      <c r="F13" s="25"/>
      <c r="G13" s="25"/>
      <c r="H13" s="25"/>
      <c r="I13" s="25"/>
      <c r="J13" s="25"/>
    </row>
    <row r="14" spans="1:10" ht="26.25" customHeight="1" x14ac:dyDescent="0.25">
      <c r="B14" s="9"/>
      <c r="C14" s="9"/>
      <c r="D14" s="10" t="s">
        <v>160</v>
      </c>
      <c r="E14" s="12">
        <v>250</v>
      </c>
      <c r="F14" s="14">
        <v>6.4</v>
      </c>
      <c r="G14" s="14">
        <v>3.4</v>
      </c>
      <c r="H14" s="14">
        <v>21.4</v>
      </c>
      <c r="I14" s="14">
        <v>141.19999999999999</v>
      </c>
      <c r="J14" s="14">
        <v>5.6</v>
      </c>
    </row>
    <row r="15" spans="1:10" s="11" customFormat="1" ht="27" customHeight="1" x14ac:dyDescent="0.25">
      <c r="B15" s="12">
        <v>2008</v>
      </c>
      <c r="C15" s="12">
        <v>231</v>
      </c>
      <c r="D15" s="16" t="s">
        <v>159</v>
      </c>
      <c r="E15" s="12">
        <v>100</v>
      </c>
      <c r="F15" s="14">
        <v>17.5</v>
      </c>
      <c r="G15" s="14">
        <v>8.1999999999999993</v>
      </c>
      <c r="H15" s="14">
        <v>4.7</v>
      </c>
      <c r="I15" s="14">
        <v>163</v>
      </c>
      <c r="J15" s="14">
        <v>2.2999999999999998</v>
      </c>
    </row>
    <row r="16" spans="1:10" ht="15.75" customHeight="1" x14ac:dyDescent="0.25">
      <c r="B16" s="9"/>
      <c r="C16" s="9"/>
      <c r="D16" s="10" t="s">
        <v>92</v>
      </c>
      <c r="E16" s="9">
        <v>150</v>
      </c>
      <c r="F16" s="7">
        <v>3</v>
      </c>
      <c r="G16" s="7">
        <v>5</v>
      </c>
      <c r="H16" s="7">
        <v>20.5</v>
      </c>
      <c r="I16" s="7">
        <v>138.9</v>
      </c>
      <c r="J16" s="7">
        <v>9.9</v>
      </c>
    </row>
    <row r="17" spans="2:10" x14ac:dyDescent="0.25">
      <c r="B17" s="9">
        <v>2008</v>
      </c>
      <c r="C17" s="9">
        <v>323</v>
      </c>
      <c r="D17" s="6" t="s">
        <v>73</v>
      </c>
      <c r="E17" s="9">
        <v>130</v>
      </c>
      <c r="F17" s="7">
        <v>3.1</v>
      </c>
      <c r="G17" s="7">
        <v>4.5</v>
      </c>
      <c r="H17" s="7">
        <v>32.4</v>
      </c>
      <c r="I17" s="7">
        <v>182</v>
      </c>
      <c r="J17" s="7">
        <v>0</v>
      </c>
    </row>
    <row r="18" spans="2:10" x14ac:dyDescent="0.25">
      <c r="B18" s="9">
        <v>2008</v>
      </c>
      <c r="C18" s="9">
        <v>394</v>
      </c>
      <c r="D18" s="6" t="s">
        <v>39</v>
      </c>
      <c r="E18" s="9">
        <v>200</v>
      </c>
      <c r="F18" s="7">
        <v>0.2</v>
      </c>
      <c r="G18" s="7">
        <v>0.2</v>
      </c>
      <c r="H18" s="7">
        <v>18.8</v>
      </c>
      <c r="I18" s="7">
        <v>78.2</v>
      </c>
      <c r="J18" s="7">
        <v>50</v>
      </c>
    </row>
    <row r="19" spans="2:10" x14ac:dyDescent="0.25">
      <c r="B19" s="9">
        <v>2008</v>
      </c>
      <c r="C19" s="9"/>
      <c r="D19" s="6" t="s">
        <v>55</v>
      </c>
      <c r="E19" s="9">
        <v>50</v>
      </c>
      <c r="F19" s="7">
        <v>3.3</v>
      </c>
      <c r="G19" s="7">
        <v>0.4</v>
      </c>
      <c r="H19" s="7">
        <v>21.2</v>
      </c>
      <c r="I19" s="7">
        <v>102</v>
      </c>
      <c r="J19" s="7">
        <v>0</v>
      </c>
    </row>
    <row r="20" spans="2:10" x14ac:dyDescent="0.25">
      <c r="B20" s="24" t="s">
        <v>16</v>
      </c>
      <c r="C20" s="24"/>
      <c r="D20" s="24"/>
      <c r="E20" s="24"/>
      <c r="F20" s="8">
        <f>SUM(F14:F19)</f>
        <v>33.5</v>
      </c>
      <c r="G20" s="8">
        <f>SUM(G14:G19)</f>
        <v>21.7</v>
      </c>
      <c r="H20" s="8">
        <f>SUM(H14:H19)</f>
        <v>119</v>
      </c>
      <c r="I20" s="8">
        <f>SUM(I14:I19)</f>
        <v>805.30000000000007</v>
      </c>
      <c r="J20" s="8">
        <f>SUM(J14:J19)</f>
        <v>67.8</v>
      </c>
    </row>
    <row r="21" spans="2:10" x14ac:dyDescent="0.25">
      <c r="B21" s="25" t="s">
        <v>25</v>
      </c>
      <c r="C21" s="25"/>
      <c r="D21" s="25"/>
      <c r="E21" s="25"/>
      <c r="F21" s="25"/>
      <c r="G21" s="25"/>
      <c r="H21" s="25"/>
      <c r="I21" s="25"/>
      <c r="J21" s="25"/>
    </row>
    <row r="22" spans="2:10" s="2" customFormat="1" ht="29.25" customHeight="1" x14ac:dyDescent="0.25">
      <c r="B22" s="12">
        <v>2008</v>
      </c>
      <c r="C22" s="12">
        <v>434</v>
      </c>
      <c r="D22" s="13" t="s">
        <v>26</v>
      </c>
      <c r="E22" s="12">
        <v>180</v>
      </c>
      <c r="F22" s="14">
        <v>5</v>
      </c>
      <c r="G22" s="14">
        <v>4.4000000000000004</v>
      </c>
      <c r="H22" s="14">
        <v>8.3000000000000007</v>
      </c>
      <c r="I22" s="14">
        <v>94.3</v>
      </c>
      <c r="J22" s="14">
        <v>0.9</v>
      </c>
    </row>
    <row r="23" spans="2:10" x14ac:dyDescent="0.25">
      <c r="B23" s="9"/>
      <c r="C23" s="9"/>
      <c r="D23" s="6" t="s">
        <v>40</v>
      </c>
      <c r="E23" s="9">
        <v>25</v>
      </c>
      <c r="F23" s="7">
        <v>1.9</v>
      </c>
      <c r="G23" s="7">
        <v>2.5</v>
      </c>
      <c r="H23" s="7">
        <v>18.600000000000001</v>
      </c>
      <c r="I23" s="7">
        <v>104.3</v>
      </c>
      <c r="J23" s="7">
        <v>0</v>
      </c>
    </row>
    <row r="24" spans="2:10" x14ac:dyDescent="0.25">
      <c r="B24" s="24" t="s">
        <v>16</v>
      </c>
      <c r="C24" s="24"/>
      <c r="D24" s="24"/>
      <c r="E24" s="24"/>
      <c r="F24" s="8">
        <f>SUM(F22:F23)</f>
        <v>6.9</v>
      </c>
      <c r="G24" s="8">
        <f>SUM(G22:G23)</f>
        <v>6.9</v>
      </c>
      <c r="H24" s="8">
        <f>SUM(H22:H23)</f>
        <v>26.900000000000002</v>
      </c>
      <c r="I24" s="8">
        <f>SUM(I22:I23)</f>
        <v>198.6</v>
      </c>
      <c r="J24" s="8">
        <f>SUM(J22:J23)</f>
        <v>0.9</v>
      </c>
    </row>
    <row r="25" spans="2:10" x14ac:dyDescent="0.25">
      <c r="B25" s="25" t="s">
        <v>28</v>
      </c>
      <c r="C25" s="25"/>
      <c r="D25" s="25"/>
      <c r="E25" s="25"/>
      <c r="F25" s="25"/>
      <c r="G25" s="25"/>
      <c r="H25" s="25"/>
      <c r="I25" s="25"/>
      <c r="J25" s="25"/>
    </row>
    <row r="26" spans="2:10" ht="27" customHeight="1" x14ac:dyDescent="0.25">
      <c r="B26" s="12"/>
      <c r="C26" s="12"/>
      <c r="D26" s="10" t="s">
        <v>161</v>
      </c>
      <c r="E26" s="12">
        <v>200</v>
      </c>
      <c r="F26" s="14">
        <v>7.5</v>
      </c>
      <c r="G26" s="14">
        <v>14.9</v>
      </c>
      <c r="H26" s="14">
        <v>26.7</v>
      </c>
      <c r="I26" s="14">
        <v>274.5</v>
      </c>
      <c r="J26" s="14">
        <v>12.6</v>
      </c>
    </row>
    <row r="27" spans="2:10" ht="15.75" customHeight="1" x14ac:dyDescent="0.25">
      <c r="B27" s="9"/>
      <c r="C27" s="9"/>
      <c r="D27" s="15" t="s">
        <v>31</v>
      </c>
      <c r="E27" s="12">
        <v>50</v>
      </c>
      <c r="F27" s="14">
        <v>3.7</v>
      </c>
      <c r="G27" s="14">
        <v>0.3</v>
      </c>
      <c r="H27" s="14">
        <v>24.3</v>
      </c>
      <c r="I27" s="14">
        <v>114.8</v>
      </c>
      <c r="J27" s="14">
        <v>0</v>
      </c>
    </row>
    <row r="28" spans="2:10" x14ac:dyDescent="0.25">
      <c r="B28" s="9">
        <v>2008</v>
      </c>
      <c r="C28" s="9">
        <v>402</v>
      </c>
      <c r="D28" s="6" t="s">
        <v>23</v>
      </c>
      <c r="E28" s="9">
        <v>200</v>
      </c>
      <c r="F28" s="7">
        <v>0</v>
      </c>
      <c r="G28" s="7">
        <v>0</v>
      </c>
      <c r="H28" s="7">
        <v>15.5</v>
      </c>
      <c r="I28" s="7">
        <v>61.9</v>
      </c>
      <c r="J28" s="7">
        <v>0</v>
      </c>
    </row>
    <row r="29" spans="2:10" x14ac:dyDescent="0.25">
      <c r="B29" s="24" t="s">
        <v>16</v>
      </c>
      <c r="C29" s="24"/>
      <c r="D29" s="24"/>
      <c r="E29" s="24"/>
      <c r="F29" s="8">
        <f>SUM(F26:F28)</f>
        <v>11.2</v>
      </c>
      <c r="G29" s="8">
        <f>SUM(G26:G28)</f>
        <v>15.200000000000001</v>
      </c>
      <c r="H29" s="8">
        <f>SUM(H26:H28)</f>
        <v>66.5</v>
      </c>
      <c r="I29" s="8">
        <f>SUM(I26:I28)</f>
        <v>451.2</v>
      </c>
      <c r="J29" s="8">
        <f>SUM(J26:J28)</f>
        <v>12.6</v>
      </c>
    </row>
    <row r="30" spans="2:10" x14ac:dyDescent="0.25">
      <c r="B30" s="24" t="s">
        <v>32</v>
      </c>
      <c r="C30" s="24"/>
      <c r="D30" s="24"/>
      <c r="E30" s="24"/>
      <c r="F30" s="8">
        <f>F9+F12+F20+F24+F29</f>
        <v>67.3</v>
      </c>
      <c r="G30" s="8">
        <f t="shared" ref="G30:J30" si="0">G9+G12+G20+G24+G29</f>
        <v>63.000000000000007</v>
      </c>
      <c r="H30" s="8">
        <f t="shared" si="0"/>
        <v>282.70000000000005</v>
      </c>
      <c r="I30" s="8">
        <f t="shared" si="0"/>
        <v>1976.3999999999999</v>
      </c>
      <c r="J30" s="8">
        <f t="shared" si="0"/>
        <v>109</v>
      </c>
    </row>
  </sheetData>
  <mergeCells count="22">
    <mergeCell ref="B1:J1"/>
    <mergeCell ref="B2:B4"/>
    <mergeCell ref="C2:C4"/>
    <mergeCell ref="D2:D4"/>
    <mergeCell ref="E2:E4"/>
    <mergeCell ref="F2:H2"/>
    <mergeCell ref="I2:I4"/>
    <mergeCell ref="F3:F4"/>
    <mergeCell ref="G3:G4"/>
    <mergeCell ref="H3:H4"/>
    <mergeCell ref="B30:E30"/>
    <mergeCell ref="J3:J4"/>
    <mergeCell ref="B5:J5"/>
    <mergeCell ref="B9:E9"/>
    <mergeCell ref="B10:J10"/>
    <mergeCell ref="B12:E12"/>
    <mergeCell ref="B13:J13"/>
    <mergeCell ref="B20:E20"/>
    <mergeCell ref="B21:J21"/>
    <mergeCell ref="B24:E24"/>
    <mergeCell ref="B25:J25"/>
    <mergeCell ref="B29:E29"/>
  </mergeCells>
  <pageMargins left="0.23622047244094488" right="0.23622047244094488" top="0.19685039370078741" bottom="0.74803149606299213" header="0.31496062992125984" footer="0.31496062992125984"/>
  <pageSetup paperSize="9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13" workbookViewId="0">
      <selection activeCell="J28" sqref="J28"/>
    </sheetView>
  </sheetViews>
  <sheetFormatPr defaultRowHeight="15.75" x14ac:dyDescent="0.25"/>
  <cols>
    <col min="1" max="1" width="2.28515625" style="1" customWidth="1"/>
    <col min="2" max="2" width="11" style="3" customWidth="1"/>
    <col min="3" max="3" width="13" style="3" customWidth="1"/>
    <col min="4" max="4" width="38" style="1" customWidth="1"/>
    <col min="5" max="5" width="9.140625" style="3"/>
    <col min="6" max="6" width="7.42578125" style="1" customWidth="1"/>
    <col min="7" max="7" width="7.5703125" style="1" customWidth="1"/>
    <col min="8" max="8" width="11.140625" style="1" customWidth="1"/>
    <col min="9" max="9" width="16.85546875" style="1" customWidth="1"/>
    <col min="10" max="10" width="12.85546875" style="1" customWidth="1"/>
    <col min="11" max="16384" width="9.140625" style="1"/>
  </cols>
  <sheetData>
    <row r="1" spans="1:10" x14ac:dyDescent="0.25">
      <c r="A1" s="4"/>
      <c r="B1" s="26" t="s">
        <v>121</v>
      </c>
      <c r="C1" s="26"/>
      <c r="D1" s="26"/>
      <c r="E1" s="26"/>
      <c r="F1" s="26"/>
      <c r="G1" s="26"/>
      <c r="H1" s="26"/>
      <c r="I1" s="26"/>
      <c r="J1" s="26"/>
    </row>
    <row r="2" spans="1:10" ht="21" customHeight="1" x14ac:dyDescent="0.25">
      <c r="B2" s="30" t="s">
        <v>0</v>
      </c>
      <c r="C2" s="30" t="s">
        <v>10</v>
      </c>
      <c r="D2" s="31" t="s">
        <v>1</v>
      </c>
      <c r="E2" s="30" t="s">
        <v>2</v>
      </c>
      <c r="F2" s="31" t="s">
        <v>3</v>
      </c>
      <c r="G2" s="31"/>
      <c r="H2" s="31"/>
      <c r="I2" s="30" t="s">
        <v>7</v>
      </c>
      <c r="J2" s="5" t="s">
        <v>8</v>
      </c>
    </row>
    <row r="3" spans="1:10" x14ac:dyDescent="0.25">
      <c r="B3" s="30"/>
      <c r="C3" s="30"/>
      <c r="D3" s="31"/>
      <c r="E3" s="30"/>
      <c r="F3" s="30" t="s">
        <v>4</v>
      </c>
      <c r="G3" s="30" t="s">
        <v>5</v>
      </c>
      <c r="H3" s="30" t="s">
        <v>6</v>
      </c>
      <c r="I3" s="30"/>
      <c r="J3" s="31" t="s">
        <v>9</v>
      </c>
    </row>
    <row r="4" spans="1:10" x14ac:dyDescent="0.25">
      <c r="B4" s="30"/>
      <c r="C4" s="30"/>
      <c r="D4" s="31"/>
      <c r="E4" s="30"/>
      <c r="F4" s="30"/>
      <c r="G4" s="30"/>
      <c r="H4" s="30"/>
      <c r="I4" s="30"/>
      <c r="J4" s="31"/>
    </row>
    <row r="5" spans="1:10" x14ac:dyDescent="0.25">
      <c r="B5" s="31" t="s">
        <v>11</v>
      </c>
      <c r="C5" s="31"/>
      <c r="D5" s="31"/>
      <c r="E5" s="31"/>
      <c r="F5" s="31"/>
      <c r="G5" s="31"/>
      <c r="H5" s="31"/>
      <c r="I5" s="31"/>
      <c r="J5" s="31"/>
    </row>
    <row r="6" spans="1:10" x14ac:dyDescent="0.25">
      <c r="B6" s="9">
        <v>2008</v>
      </c>
      <c r="C6" s="9">
        <v>190</v>
      </c>
      <c r="D6" s="6" t="s">
        <v>69</v>
      </c>
      <c r="E6" s="9">
        <v>206</v>
      </c>
      <c r="F6" s="7">
        <v>7.3</v>
      </c>
      <c r="G6" s="7">
        <v>8.9</v>
      </c>
      <c r="H6" s="7">
        <v>31.4</v>
      </c>
      <c r="I6" s="7">
        <v>236.4</v>
      </c>
      <c r="J6" s="7">
        <v>1</v>
      </c>
    </row>
    <row r="7" spans="1:10" x14ac:dyDescent="0.25">
      <c r="B7" s="9">
        <v>2008</v>
      </c>
      <c r="C7" s="9">
        <v>1</v>
      </c>
      <c r="D7" s="6" t="s">
        <v>13</v>
      </c>
      <c r="E7" s="9">
        <v>36</v>
      </c>
      <c r="F7" s="7">
        <v>2.2999999999999998</v>
      </c>
      <c r="G7" s="7">
        <v>5.9</v>
      </c>
      <c r="H7" s="7">
        <v>15.4</v>
      </c>
      <c r="I7" s="7">
        <v>123.5</v>
      </c>
      <c r="J7" s="7">
        <v>0</v>
      </c>
    </row>
    <row r="8" spans="1:10" x14ac:dyDescent="0.25">
      <c r="B8" s="9"/>
      <c r="C8" s="9"/>
      <c r="D8" s="6" t="s">
        <v>95</v>
      </c>
      <c r="E8" s="9">
        <v>200</v>
      </c>
      <c r="F8" s="7">
        <v>1.7</v>
      </c>
      <c r="G8" s="7">
        <v>1.5</v>
      </c>
      <c r="H8" s="7">
        <v>12.8</v>
      </c>
      <c r="I8" s="7">
        <v>71.599999999999994</v>
      </c>
      <c r="J8" s="7">
        <v>0.3</v>
      </c>
    </row>
    <row r="9" spans="1:10" x14ac:dyDescent="0.25">
      <c r="B9" s="24" t="s">
        <v>16</v>
      </c>
      <c r="C9" s="24"/>
      <c r="D9" s="24"/>
      <c r="E9" s="24"/>
      <c r="F9" s="8">
        <f>SUM(F6:F8)</f>
        <v>11.299999999999999</v>
      </c>
      <c r="G9" s="8">
        <f>SUM(G6:G8)</f>
        <v>16.3</v>
      </c>
      <c r="H9" s="8">
        <f>SUM(H6:H8)</f>
        <v>59.599999999999994</v>
      </c>
      <c r="I9" s="8">
        <f>SUM(I6:I8)</f>
        <v>431.5</v>
      </c>
      <c r="J9" s="8">
        <f>SUM(J6:J8)</f>
        <v>1.3</v>
      </c>
    </row>
    <row r="10" spans="1:10" x14ac:dyDescent="0.25">
      <c r="B10" s="25" t="s">
        <v>17</v>
      </c>
      <c r="C10" s="25"/>
      <c r="D10" s="25"/>
      <c r="E10" s="25"/>
      <c r="F10" s="25"/>
      <c r="G10" s="25"/>
      <c r="H10" s="25"/>
      <c r="I10" s="25"/>
      <c r="J10" s="25"/>
    </row>
    <row r="11" spans="1:10" x14ac:dyDescent="0.25">
      <c r="B11" s="9">
        <v>2008</v>
      </c>
      <c r="C11" s="9"/>
      <c r="D11" s="6" t="s">
        <v>18</v>
      </c>
      <c r="E11" s="9">
        <v>82</v>
      </c>
      <c r="F11" s="7">
        <v>0.3</v>
      </c>
      <c r="G11" s="7">
        <v>0.3</v>
      </c>
      <c r="H11" s="7">
        <v>8</v>
      </c>
      <c r="I11" s="7">
        <v>38.5</v>
      </c>
      <c r="J11" s="7">
        <v>8.1999999999999993</v>
      </c>
    </row>
    <row r="12" spans="1:10" x14ac:dyDescent="0.25">
      <c r="B12" s="27" t="s">
        <v>16</v>
      </c>
      <c r="C12" s="28"/>
      <c r="D12" s="28"/>
      <c r="E12" s="29"/>
      <c r="F12" s="8">
        <f>SUM(F11)</f>
        <v>0.3</v>
      </c>
      <c r="G12" s="8">
        <f>SUM(G11)</f>
        <v>0.3</v>
      </c>
      <c r="H12" s="8">
        <f>SUM(H11)</f>
        <v>8</v>
      </c>
      <c r="I12" s="8">
        <f>SUM(I11)</f>
        <v>38.5</v>
      </c>
      <c r="J12" s="8">
        <f>SUM(J11)</f>
        <v>8.1999999999999993</v>
      </c>
    </row>
    <row r="13" spans="1:10" x14ac:dyDescent="0.25">
      <c r="B13" s="25" t="s">
        <v>19</v>
      </c>
      <c r="C13" s="25"/>
      <c r="D13" s="25"/>
      <c r="E13" s="25"/>
      <c r="F13" s="25"/>
      <c r="G13" s="25"/>
      <c r="H13" s="25"/>
      <c r="I13" s="25"/>
      <c r="J13" s="25"/>
    </row>
    <row r="14" spans="1:10" x14ac:dyDescent="0.25">
      <c r="B14" s="9">
        <v>2008</v>
      </c>
      <c r="C14" s="9">
        <v>87</v>
      </c>
      <c r="D14" s="6" t="s">
        <v>122</v>
      </c>
      <c r="E14" s="9">
        <v>250</v>
      </c>
      <c r="F14" s="7">
        <v>6.8</v>
      </c>
      <c r="G14" s="7">
        <v>5.8</v>
      </c>
      <c r="H14" s="7">
        <v>18.3</v>
      </c>
      <c r="I14" s="7">
        <v>157.1</v>
      </c>
      <c r="J14" s="7">
        <v>14.7</v>
      </c>
    </row>
    <row r="15" spans="1:10" x14ac:dyDescent="0.25">
      <c r="B15" s="9"/>
      <c r="C15" s="9"/>
      <c r="D15" s="6" t="s">
        <v>123</v>
      </c>
      <c r="E15" s="9">
        <v>90</v>
      </c>
      <c r="F15" s="7">
        <v>13</v>
      </c>
      <c r="G15" s="7">
        <v>5.5</v>
      </c>
      <c r="H15" s="7">
        <v>5.3</v>
      </c>
      <c r="I15" s="7">
        <v>137.80000000000001</v>
      </c>
      <c r="J15" s="7">
        <v>10.4</v>
      </c>
    </row>
    <row r="16" spans="1:10" ht="15.75" customHeight="1" x14ac:dyDescent="0.25">
      <c r="B16" s="9">
        <v>2008</v>
      </c>
      <c r="C16" s="9">
        <v>331</v>
      </c>
      <c r="D16" s="10" t="s">
        <v>52</v>
      </c>
      <c r="E16" s="9">
        <v>130</v>
      </c>
      <c r="F16" s="7">
        <v>4.8</v>
      </c>
      <c r="G16" s="7">
        <v>4.5999999999999996</v>
      </c>
      <c r="H16" s="7">
        <v>30.3</v>
      </c>
      <c r="I16" s="7">
        <v>181.2</v>
      </c>
      <c r="J16" s="7">
        <v>0</v>
      </c>
    </row>
    <row r="17" spans="2:10" x14ac:dyDescent="0.25">
      <c r="B17" s="9">
        <v>2008</v>
      </c>
      <c r="C17" s="9"/>
      <c r="D17" s="6" t="s">
        <v>53</v>
      </c>
      <c r="E17" s="9">
        <v>70</v>
      </c>
      <c r="F17" s="7">
        <v>0.8</v>
      </c>
      <c r="G17" s="7">
        <v>0.1</v>
      </c>
      <c r="H17" s="7">
        <v>2.7</v>
      </c>
      <c r="I17" s="7">
        <v>16.899999999999999</v>
      </c>
      <c r="J17" s="7">
        <v>17.600000000000001</v>
      </c>
    </row>
    <row r="18" spans="2:10" x14ac:dyDescent="0.25">
      <c r="B18" s="9">
        <v>2008</v>
      </c>
      <c r="C18" s="9">
        <v>437</v>
      </c>
      <c r="D18" s="6" t="s">
        <v>124</v>
      </c>
      <c r="E18" s="9">
        <v>200</v>
      </c>
      <c r="F18" s="7">
        <v>0.1</v>
      </c>
      <c r="G18" s="7">
        <v>0</v>
      </c>
      <c r="H18" s="7">
        <v>15.5</v>
      </c>
      <c r="I18" s="7">
        <v>64.8</v>
      </c>
      <c r="J18" s="7">
        <v>1.5</v>
      </c>
    </row>
    <row r="19" spans="2:10" x14ac:dyDescent="0.25">
      <c r="B19" s="9">
        <v>2008</v>
      </c>
      <c r="C19" s="9"/>
      <c r="D19" s="6" t="s">
        <v>55</v>
      </c>
      <c r="E19" s="9">
        <v>50</v>
      </c>
      <c r="F19" s="7">
        <v>3.3</v>
      </c>
      <c r="G19" s="7">
        <v>0.4</v>
      </c>
      <c r="H19" s="7">
        <v>21.2</v>
      </c>
      <c r="I19" s="7">
        <v>102</v>
      </c>
      <c r="J19" s="7">
        <v>0</v>
      </c>
    </row>
    <row r="20" spans="2:10" x14ac:dyDescent="0.25">
      <c r="B20" s="24" t="s">
        <v>16</v>
      </c>
      <c r="C20" s="24"/>
      <c r="D20" s="24"/>
      <c r="E20" s="24"/>
      <c r="F20" s="8">
        <f>SUM(F14:F19)</f>
        <v>28.800000000000004</v>
      </c>
      <c r="G20" s="8">
        <f>SUM(G14:G19)</f>
        <v>16.399999999999999</v>
      </c>
      <c r="H20" s="8">
        <f>SUM(H14:H19)</f>
        <v>93.300000000000011</v>
      </c>
      <c r="I20" s="8">
        <f>SUM(I14:I19)</f>
        <v>659.8</v>
      </c>
      <c r="J20" s="8">
        <f>SUM(J14:J19)</f>
        <v>44.2</v>
      </c>
    </row>
    <row r="21" spans="2:10" x14ac:dyDescent="0.25">
      <c r="B21" s="25" t="s">
        <v>25</v>
      </c>
      <c r="C21" s="25"/>
      <c r="D21" s="25"/>
      <c r="E21" s="25"/>
      <c r="F21" s="25"/>
      <c r="G21" s="25"/>
      <c r="H21" s="25"/>
      <c r="I21" s="25"/>
      <c r="J21" s="25"/>
    </row>
    <row r="22" spans="2:10" s="2" customFormat="1" ht="15.75" customHeight="1" x14ac:dyDescent="0.25">
      <c r="B22" s="12">
        <v>2008</v>
      </c>
      <c r="C22" s="12"/>
      <c r="D22" s="13" t="s">
        <v>56</v>
      </c>
      <c r="E22" s="12">
        <v>25</v>
      </c>
      <c r="F22" s="14">
        <v>1.5</v>
      </c>
      <c r="G22" s="14">
        <v>1.2</v>
      </c>
      <c r="H22" s="14">
        <v>18.8</v>
      </c>
      <c r="I22" s="14">
        <v>91.5</v>
      </c>
      <c r="J22" s="14">
        <v>0</v>
      </c>
    </row>
    <row r="23" spans="2:10" x14ac:dyDescent="0.25">
      <c r="B23" s="9">
        <v>2008</v>
      </c>
      <c r="C23" s="9">
        <v>433</v>
      </c>
      <c r="D23" s="6" t="s">
        <v>70</v>
      </c>
      <c r="E23" s="9">
        <v>180</v>
      </c>
      <c r="F23" s="7">
        <v>5.4</v>
      </c>
      <c r="G23" s="7">
        <v>4.5999999999999996</v>
      </c>
      <c r="H23" s="7">
        <v>18.2</v>
      </c>
      <c r="I23" s="7">
        <v>137.19999999999999</v>
      </c>
      <c r="J23" s="7">
        <v>0.9</v>
      </c>
    </row>
    <row r="24" spans="2:10" x14ac:dyDescent="0.25">
      <c r="B24" s="24" t="s">
        <v>16</v>
      </c>
      <c r="C24" s="24"/>
      <c r="D24" s="24"/>
      <c r="E24" s="24"/>
      <c r="F24" s="8">
        <f>SUM(F22:F23)</f>
        <v>6.9</v>
      </c>
      <c r="G24" s="8">
        <f>SUM(G22:G23)</f>
        <v>5.8</v>
      </c>
      <c r="H24" s="8">
        <f>SUM(H22:H23)</f>
        <v>37</v>
      </c>
      <c r="I24" s="8">
        <f>SUM(I22:I23)</f>
        <v>228.7</v>
      </c>
      <c r="J24" s="8">
        <f>SUM(J22:J23)</f>
        <v>0.9</v>
      </c>
    </row>
    <row r="25" spans="2:10" x14ac:dyDescent="0.25">
      <c r="B25" s="25" t="s">
        <v>28</v>
      </c>
      <c r="C25" s="25"/>
      <c r="D25" s="25"/>
      <c r="E25" s="25"/>
      <c r="F25" s="25"/>
      <c r="G25" s="25"/>
      <c r="H25" s="25"/>
      <c r="I25" s="25"/>
      <c r="J25" s="25"/>
    </row>
    <row r="26" spans="2:10" ht="31.5" customHeight="1" x14ac:dyDescent="0.25">
      <c r="B26" s="12"/>
      <c r="C26" s="12"/>
      <c r="D26" s="10" t="s">
        <v>125</v>
      </c>
      <c r="E26" s="12">
        <v>200</v>
      </c>
      <c r="F26" s="14">
        <v>27.2</v>
      </c>
      <c r="G26" s="14">
        <v>18.899999999999999</v>
      </c>
      <c r="H26" s="14">
        <v>19.899999999999999</v>
      </c>
      <c r="I26" s="14">
        <v>366.1</v>
      </c>
      <c r="J26" s="14">
        <v>0.4</v>
      </c>
    </row>
    <row r="27" spans="2:10" ht="15.75" customHeight="1" x14ac:dyDescent="0.25">
      <c r="B27" s="9">
        <v>2008</v>
      </c>
      <c r="C27" s="9">
        <v>430</v>
      </c>
      <c r="D27" s="15" t="s">
        <v>44</v>
      </c>
      <c r="E27" s="12">
        <v>200</v>
      </c>
      <c r="F27" s="14">
        <v>0</v>
      </c>
      <c r="G27" s="14">
        <v>0</v>
      </c>
      <c r="H27" s="14">
        <v>9.6999999999999993</v>
      </c>
      <c r="I27" s="14">
        <v>38.700000000000003</v>
      </c>
      <c r="J27" s="14">
        <v>0</v>
      </c>
    </row>
    <row r="28" spans="2:10" x14ac:dyDescent="0.25">
      <c r="B28" s="9"/>
      <c r="C28" s="9"/>
      <c r="D28" s="6" t="s">
        <v>31</v>
      </c>
      <c r="E28" s="9">
        <v>50</v>
      </c>
      <c r="F28" s="7">
        <v>3.7</v>
      </c>
      <c r="G28" s="7">
        <v>0.3</v>
      </c>
      <c r="H28" s="7">
        <v>24.3</v>
      </c>
      <c r="I28" s="7">
        <v>114.8</v>
      </c>
      <c r="J28" s="7">
        <v>0</v>
      </c>
    </row>
    <row r="29" spans="2:10" x14ac:dyDescent="0.25">
      <c r="B29" s="24" t="s">
        <v>16</v>
      </c>
      <c r="C29" s="24"/>
      <c r="D29" s="24"/>
      <c r="E29" s="24"/>
      <c r="F29" s="8">
        <f>SUM(F26:F28)</f>
        <v>30.9</v>
      </c>
      <c r="G29" s="8">
        <f>SUM(G26:G28)</f>
        <v>19.2</v>
      </c>
      <c r="H29" s="8">
        <f>SUM(H26:H28)</f>
        <v>53.9</v>
      </c>
      <c r="I29" s="8">
        <f>SUM(I26:I28)</f>
        <v>519.6</v>
      </c>
      <c r="J29" s="8">
        <f>SUM(J26:J28)</f>
        <v>0.4</v>
      </c>
    </row>
    <row r="30" spans="2:10" x14ac:dyDescent="0.25">
      <c r="B30" s="24" t="s">
        <v>32</v>
      </c>
      <c r="C30" s="24"/>
      <c r="D30" s="24"/>
      <c r="E30" s="24"/>
      <c r="F30" s="8">
        <f>F9+F12+F20+F24+F29</f>
        <v>78.2</v>
      </c>
      <c r="G30" s="8">
        <f t="shared" ref="G30:J30" si="0">G9+G12+G20+G24+G29</f>
        <v>58</v>
      </c>
      <c r="H30" s="8">
        <f t="shared" si="0"/>
        <v>251.8</v>
      </c>
      <c r="I30" s="8">
        <f t="shared" si="0"/>
        <v>1878.1</v>
      </c>
      <c r="J30" s="8">
        <f t="shared" si="0"/>
        <v>55</v>
      </c>
    </row>
  </sheetData>
  <mergeCells count="22">
    <mergeCell ref="B1:J1"/>
    <mergeCell ref="B2:B4"/>
    <mergeCell ref="C2:C4"/>
    <mergeCell ref="D2:D4"/>
    <mergeCell ref="E2:E4"/>
    <mergeCell ref="F2:H2"/>
    <mergeCell ref="I2:I4"/>
    <mergeCell ref="F3:F4"/>
    <mergeCell ref="G3:G4"/>
    <mergeCell ref="H3:H4"/>
    <mergeCell ref="B30:E30"/>
    <mergeCell ref="J3:J4"/>
    <mergeCell ref="B5:J5"/>
    <mergeCell ref="B9:E9"/>
    <mergeCell ref="B10:J10"/>
    <mergeCell ref="B12:E12"/>
    <mergeCell ref="B13:J13"/>
    <mergeCell ref="B20:E20"/>
    <mergeCell ref="B21:J21"/>
    <mergeCell ref="B24:E24"/>
    <mergeCell ref="B25:J25"/>
    <mergeCell ref="B29:E29"/>
  </mergeCells>
  <pageMargins left="0.23622047244094488" right="0.23622047244094488" top="0.19685039370078741" bottom="0.74803149606299213" header="0.31496062992125984" footer="0.31496062992125984"/>
  <pageSetup paperSize="9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13" workbookViewId="0">
      <selection activeCell="J28" sqref="J28"/>
    </sheetView>
  </sheetViews>
  <sheetFormatPr defaultRowHeight="15.75" x14ac:dyDescent="0.25"/>
  <cols>
    <col min="1" max="1" width="2.28515625" style="1" customWidth="1"/>
    <col min="2" max="2" width="11" style="3" customWidth="1"/>
    <col min="3" max="3" width="13" style="3" customWidth="1"/>
    <col min="4" max="4" width="38" style="1" customWidth="1"/>
    <col min="5" max="5" width="9.140625" style="3"/>
    <col min="6" max="6" width="7.42578125" style="1" customWidth="1"/>
    <col min="7" max="7" width="7.5703125" style="1" customWidth="1"/>
    <col min="8" max="8" width="11.140625" style="1" customWidth="1"/>
    <col min="9" max="9" width="16.85546875" style="1" customWidth="1"/>
    <col min="10" max="10" width="12.85546875" style="1" customWidth="1"/>
    <col min="11" max="16384" width="9.140625" style="1"/>
  </cols>
  <sheetData>
    <row r="1" spans="1:10" x14ac:dyDescent="0.25">
      <c r="A1" s="4"/>
      <c r="B1" s="26" t="s">
        <v>126</v>
      </c>
      <c r="C1" s="26"/>
      <c r="D1" s="26"/>
      <c r="E1" s="26"/>
      <c r="F1" s="26"/>
      <c r="G1" s="26"/>
      <c r="H1" s="26"/>
      <c r="I1" s="26"/>
      <c r="J1" s="26"/>
    </row>
    <row r="2" spans="1:10" ht="21" customHeight="1" x14ac:dyDescent="0.25">
      <c r="B2" s="30" t="s">
        <v>0</v>
      </c>
      <c r="C2" s="30" t="s">
        <v>10</v>
      </c>
      <c r="D2" s="31" t="s">
        <v>1</v>
      </c>
      <c r="E2" s="30" t="s">
        <v>2</v>
      </c>
      <c r="F2" s="31" t="s">
        <v>3</v>
      </c>
      <c r="G2" s="31"/>
      <c r="H2" s="31"/>
      <c r="I2" s="30" t="s">
        <v>7</v>
      </c>
      <c r="J2" s="5" t="s">
        <v>8</v>
      </c>
    </row>
    <row r="3" spans="1:10" x14ac:dyDescent="0.25">
      <c r="B3" s="30"/>
      <c r="C3" s="30"/>
      <c r="D3" s="31"/>
      <c r="E3" s="30"/>
      <c r="F3" s="30" t="s">
        <v>4</v>
      </c>
      <c r="G3" s="30" t="s">
        <v>5</v>
      </c>
      <c r="H3" s="30" t="s">
        <v>6</v>
      </c>
      <c r="I3" s="30"/>
      <c r="J3" s="31" t="s">
        <v>9</v>
      </c>
    </row>
    <row r="4" spans="1:10" x14ac:dyDescent="0.25">
      <c r="B4" s="30"/>
      <c r="C4" s="30"/>
      <c r="D4" s="31"/>
      <c r="E4" s="30"/>
      <c r="F4" s="30"/>
      <c r="G4" s="30"/>
      <c r="H4" s="30"/>
      <c r="I4" s="30"/>
      <c r="J4" s="31"/>
    </row>
    <row r="5" spans="1:10" x14ac:dyDescent="0.25">
      <c r="B5" s="31" t="s">
        <v>11</v>
      </c>
      <c r="C5" s="31"/>
      <c r="D5" s="31"/>
      <c r="E5" s="31"/>
      <c r="F5" s="31"/>
      <c r="G5" s="31"/>
      <c r="H5" s="31"/>
      <c r="I5" s="31"/>
      <c r="J5" s="31"/>
    </row>
    <row r="6" spans="1:10" x14ac:dyDescent="0.25">
      <c r="B6" s="9">
        <v>2008</v>
      </c>
      <c r="C6" s="9">
        <v>189</v>
      </c>
      <c r="D6" s="6" t="s">
        <v>80</v>
      </c>
      <c r="E6" s="9">
        <v>206</v>
      </c>
      <c r="F6" s="7">
        <v>7.6</v>
      </c>
      <c r="G6" s="7">
        <v>8.8000000000000007</v>
      </c>
      <c r="H6" s="7">
        <v>30.2</v>
      </c>
      <c r="I6" s="7">
        <v>231.5</v>
      </c>
      <c r="J6" s="7">
        <v>1</v>
      </c>
    </row>
    <row r="7" spans="1:10" x14ac:dyDescent="0.25">
      <c r="B7" s="9">
        <v>2008</v>
      </c>
      <c r="C7" s="9">
        <v>1</v>
      </c>
      <c r="D7" s="6" t="s">
        <v>13</v>
      </c>
      <c r="E7" s="9">
        <v>36</v>
      </c>
      <c r="F7" s="7">
        <v>2.2999999999999998</v>
      </c>
      <c r="G7" s="7">
        <v>5.9</v>
      </c>
      <c r="H7" s="7">
        <v>15.4</v>
      </c>
      <c r="I7" s="7">
        <v>123.5</v>
      </c>
      <c r="J7" s="7">
        <v>0</v>
      </c>
    </row>
    <row r="8" spans="1:10" x14ac:dyDescent="0.25">
      <c r="B8" s="9">
        <v>2008</v>
      </c>
      <c r="C8" s="9">
        <v>429</v>
      </c>
      <c r="D8" s="6" t="s">
        <v>127</v>
      </c>
      <c r="E8" s="9">
        <v>200</v>
      </c>
      <c r="F8" s="7">
        <v>0.1</v>
      </c>
      <c r="G8" s="7">
        <v>0</v>
      </c>
      <c r="H8" s="7">
        <v>0.3</v>
      </c>
      <c r="I8" s="7">
        <v>1.5</v>
      </c>
      <c r="J8" s="7">
        <v>0</v>
      </c>
    </row>
    <row r="9" spans="1:10" x14ac:dyDescent="0.25">
      <c r="B9" s="9"/>
      <c r="C9" s="9"/>
      <c r="D9" s="6" t="s">
        <v>41</v>
      </c>
      <c r="E9" s="9">
        <v>25</v>
      </c>
      <c r="F9" s="7">
        <v>0.7</v>
      </c>
      <c r="G9" s="7">
        <v>6.3</v>
      </c>
      <c r="H9" s="7">
        <v>13.3</v>
      </c>
      <c r="I9" s="7">
        <v>112.3</v>
      </c>
      <c r="J9" s="7">
        <v>0</v>
      </c>
    </row>
    <row r="10" spans="1:10" x14ac:dyDescent="0.25">
      <c r="B10" s="24" t="s">
        <v>16</v>
      </c>
      <c r="C10" s="24"/>
      <c r="D10" s="24"/>
      <c r="E10" s="24"/>
      <c r="F10" s="8">
        <f>SUM(F6:F9)</f>
        <v>10.699999999999998</v>
      </c>
      <c r="G10" s="8">
        <f>SUM(G6:G9)</f>
        <v>21</v>
      </c>
      <c r="H10" s="8">
        <f>SUM(H6:H9)</f>
        <v>59.2</v>
      </c>
      <c r="I10" s="8">
        <f>SUM(I6:I9)</f>
        <v>468.8</v>
      </c>
      <c r="J10" s="8">
        <f>SUM(J6:J9)</f>
        <v>1</v>
      </c>
    </row>
    <row r="11" spans="1:10" x14ac:dyDescent="0.25">
      <c r="B11" s="25" t="s">
        <v>17</v>
      </c>
      <c r="C11" s="25"/>
      <c r="D11" s="25"/>
      <c r="E11" s="25"/>
      <c r="F11" s="25"/>
      <c r="G11" s="25"/>
      <c r="H11" s="25"/>
      <c r="I11" s="25"/>
      <c r="J11" s="25"/>
    </row>
    <row r="12" spans="1:10" x14ac:dyDescent="0.25">
      <c r="B12" s="9">
        <v>2008</v>
      </c>
      <c r="C12" s="9"/>
      <c r="D12" s="6" t="s">
        <v>18</v>
      </c>
      <c r="E12" s="9">
        <v>69</v>
      </c>
      <c r="F12" s="7">
        <v>0.6</v>
      </c>
      <c r="G12" s="7">
        <v>0.1</v>
      </c>
      <c r="H12" s="7">
        <v>5.2</v>
      </c>
      <c r="I12" s="7">
        <v>26.2</v>
      </c>
      <c r="J12" s="7">
        <v>26.2</v>
      </c>
    </row>
    <row r="13" spans="1:10" x14ac:dyDescent="0.25">
      <c r="B13" s="27" t="s">
        <v>16</v>
      </c>
      <c r="C13" s="28"/>
      <c r="D13" s="28"/>
      <c r="E13" s="29"/>
      <c r="F13" s="8">
        <f>SUM(F12)</f>
        <v>0.6</v>
      </c>
      <c r="G13" s="8">
        <f>SUM(G12)</f>
        <v>0.1</v>
      </c>
      <c r="H13" s="8">
        <f>SUM(H12)</f>
        <v>5.2</v>
      </c>
      <c r="I13" s="8">
        <f>SUM(I12)</f>
        <v>26.2</v>
      </c>
      <c r="J13" s="8">
        <f>SUM(J12)</f>
        <v>26.2</v>
      </c>
    </row>
    <row r="14" spans="1:10" x14ac:dyDescent="0.25">
      <c r="B14" s="25" t="s">
        <v>19</v>
      </c>
      <c r="C14" s="25"/>
      <c r="D14" s="25"/>
      <c r="E14" s="25"/>
      <c r="F14" s="25"/>
      <c r="G14" s="25"/>
      <c r="H14" s="25"/>
      <c r="I14" s="25"/>
      <c r="J14" s="25"/>
    </row>
    <row r="15" spans="1:10" x14ac:dyDescent="0.25">
      <c r="B15" s="9"/>
      <c r="C15" s="9"/>
      <c r="D15" s="6" t="s">
        <v>102</v>
      </c>
      <c r="E15" s="9">
        <v>250</v>
      </c>
      <c r="F15" s="7">
        <v>7.5</v>
      </c>
      <c r="G15" s="7">
        <v>7.8</v>
      </c>
      <c r="H15" s="7">
        <v>17.399999999999999</v>
      </c>
      <c r="I15" s="7">
        <v>172.5</v>
      </c>
      <c r="J15" s="7">
        <v>7.4</v>
      </c>
    </row>
    <row r="16" spans="1:10" x14ac:dyDescent="0.25">
      <c r="B16" s="9"/>
      <c r="C16" s="9"/>
      <c r="D16" s="6" t="s">
        <v>128</v>
      </c>
      <c r="E16" s="9">
        <v>250</v>
      </c>
      <c r="F16" s="7">
        <v>14.5</v>
      </c>
      <c r="G16" s="7">
        <v>16.399999999999999</v>
      </c>
      <c r="H16" s="7">
        <v>22.8</v>
      </c>
      <c r="I16" s="7">
        <v>298.3</v>
      </c>
      <c r="J16" s="7">
        <v>24.4</v>
      </c>
    </row>
    <row r="17" spans="2:10" x14ac:dyDescent="0.25">
      <c r="B17" s="9"/>
      <c r="C17" s="9"/>
      <c r="D17" s="6" t="s">
        <v>65</v>
      </c>
      <c r="E17" s="9">
        <v>200</v>
      </c>
      <c r="F17" s="7">
        <v>0.1</v>
      </c>
      <c r="G17" s="21">
        <v>0.04</v>
      </c>
      <c r="H17" s="21">
        <v>19.62</v>
      </c>
      <c r="I17" s="7">
        <v>81.099999999999994</v>
      </c>
      <c r="J17" s="7">
        <v>50</v>
      </c>
    </row>
    <row r="18" spans="2:10" x14ac:dyDescent="0.25">
      <c r="B18" s="9">
        <v>2008</v>
      </c>
      <c r="C18" s="9"/>
      <c r="D18" s="6" t="s">
        <v>55</v>
      </c>
      <c r="E18" s="9">
        <v>50</v>
      </c>
      <c r="F18" s="7">
        <v>3.3</v>
      </c>
      <c r="G18" s="7">
        <v>0.4</v>
      </c>
      <c r="H18" s="7">
        <v>21.2</v>
      </c>
      <c r="I18" s="7">
        <v>102</v>
      </c>
      <c r="J18" s="7">
        <v>0</v>
      </c>
    </row>
    <row r="19" spans="2:10" x14ac:dyDescent="0.25">
      <c r="B19" s="24" t="s">
        <v>16</v>
      </c>
      <c r="C19" s="24"/>
      <c r="D19" s="24"/>
      <c r="E19" s="24"/>
      <c r="F19" s="8">
        <f>SUM(F15:F18)</f>
        <v>25.400000000000002</v>
      </c>
      <c r="G19" s="22">
        <f>SUM(G15:G18)</f>
        <v>24.639999999999997</v>
      </c>
      <c r="H19" s="22">
        <f>SUM(H15:H18)</f>
        <v>81.02000000000001</v>
      </c>
      <c r="I19" s="8">
        <f>SUM(I15:I18)</f>
        <v>653.9</v>
      </c>
      <c r="J19" s="8">
        <f>SUM(J15:J18)</f>
        <v>81.8</v>
      </c>
    </row>
    <row r="20" spans="2:10" x14ac:dyDescent="0.25">
      <c r="B20" s="25" t="s">
        <v>25</v>
      </c>
      <c r="C20" s="25"/>
      <c r="D20" s="25"/>
      <c r="E20" s="25"/>
      <c r="F20" s="25"/>
      <c r="G20" s="25"/>
      <c r="H20" s="25"/>
      <c r="I20" s="25"/>
      <c r="J20" s="25"/>
    </row>
    <row r="21" spans="2:10" s="2" customFormat="1" ht="31.5" customHeight="1" x14ac:dyDescent="0.25">
      <c r="B21" s="12">
        <v>2008</v>
      </c>
      <c r="C21" s="12">
        <v>434</v>
      </c>
      <c r="D21" s="13" t="s">
        <v>26</v>
      </c>
      <c r="E21" s="12">
        <v>180</v>
      </c>
      <c r="F21" s="14">
        <v>5</v>
      </c>
      <c r="G21" s="14">
        <v>4.4000000000000004</v>
      </c>
      <c r="H21" s="14">
        <v>8.3000000000000007</v>
      </c>
      <c r="I21" s="14">
        <v>94.3</v>
      </c>
      <c r="J21" s="14">
        <v>0.9</v>
      </c>
    </row>
    <row r="22" spans="2:10" x14ac:dyDescent="0.25">
      <c r="B22" s="9"/>
      <c r="C22" s="9"/>
      <c r="D22" s="6" t="s">
        <v>129</v>
      </c>
      <c r="E22" s="9">
        <v>110</v>
      </c>
      <c r="F22" s="7">
        <v>13.3</v>
      </c>
      <c r="G22" s="7">
        <v>17.2</v>
      </c>
      <c r="H22" s="7">
        <v>65.5</v>
      </c>
      <c r="I22" s="7">
        <v>469.6</v>
      </c>
      <c r="J22" s="7">
        <v>0.2</v>
      </c>
    </row>
    <row r="23" spans="2:10" x14ac:dyDescent="0.25">
      <c r="B23" s="24" t="s">
        <v>16</v>
      </c>
      <c r="C23" s="24"/>
      <c r="D23" s="24"/>
      <c r="E23" s="24"/>
      <c r="F23" s="8">
        <f>SUM(F21:F22)</f>
        <v>18.3</v>
      </c>
      <c r="G23" s="8">
        <f>SUM(G21:G22)</f>
        <v>21.6</v>
      </c>
      <c r="H23" s="8">
        <f>SUM(H21:H22)</f>
        <v>73.8</v>
      </c>
      <c r="I23" s="8">
        <f>SUM(I21:I22)</f>
        <v>563.9</v>
      </c>
      <c r="J23" s="8">
        <f>SUM(J21:J22)</f>
        <v>1.1000000000000001</v>
      </c>
    </row>
    <row r="24" spans="2:10" x14ac:dyDescent="0.25">
      <c r="B24" s="25" t="s">
        <v>28</v>
      </c>
      <c r="C24" s="25"/>
      <c r="D24" s="25"/>
      <c r="E24" s="25"/>
      <c r="F24" s="25"/>
      <c r="G24" s="25"/>
      <c r="H24" s="25"/>
      <c r="I24" s="25"/>
      <c r="J24" s="25"/>
    </row>
    <row r="25" spans="2:10" ht="31.5" customHeight="1" x14ac:dyDescent="0.25">
      <c r="B25" s="12"/>
      <c r="C25" s="12"/>
      <c r="D25" s="10" t="s">
        <v>130</v>
      </c>
      <c r="E25" s="12">
        <v>220</v>
      </c>
      <c r="F25" s="14">
        <v>3.5</v>
      </c>
      <c r="G25" s="14">
        <v>4.9000000000000004</v>
      </c>
      <c r="H25" s="14">
        <v>7.8</v>
      </c>
      <c r="I25" s="14">
        <v>90.3</v>
      </c>
      <c r="J25" s="14">
        <v>23.4</v>
      </c>
    </row>
    <row r="26" spans="2:10" ht="15.75" customHeight="1" x14ac:dyDescent="0.25">
      <c r="B26" s="9"/>
      <c r="C26" s="9"/>
      <c r="D26" s="15" t="s">
        <v>81</v>
      </c>
      <c r="E26" s="12">
        <v>200</v>
      </c>
      <c r="F26" s="14">
        <v>0.2</v>
      </c>
      <c r="G26" s="14">
        <v>0</v>
      </c>
      <c r="H26" s="14">
        <v>10.199999999999999</v>
      </c>
      <c r="I26" s="14">
        <v>42.1</v>
      </c>
      <c r="J26" s="14">
        <v>1</v>
      </c>
    </row>
    <row r="27" spans="2:10" x14ac:dyDescent="0.25">
      <c r="B27" s="9"/>
      <c r="C27" s="9"/>
      <c r="D27" s="6" t="s">
        <v>31</v>
      </c>
      <c r="E27" s="9">
        <v>50</v>
      </c>
      <c r="F27" s="7">
        <v>3.7</v>
      </c>
      <c r="G27" s="7">
        <v>0.3</v>
      </c>
      <c r="H27" s="7">
        <v>24.3</v>
      </c>
      <c r="I27" s="7">
        <v>114.8</v>
      </c>
      <c r="J27" s="7">
        <v>0</v>
      </c>
    </row>
    <row r="28" spans="2:10" x14ac:dyDescent="0.25">
      <c r="B28" s="24" t="s">
        <v>16</v>
      </c>
      <c r="C28" s="24"/>
      <c r="D28" s="24"/>
      <c r="E28" s="24"/>
      <c r="F28" s="8">
        <f>SUM(F25:F27)</f>
        <v>7.4</v>
      </c>
      <c r="G28" s="8">
        <f>SUM(G25:G27)</f>
        <v>5.2</v>
      </c>
      <c r="H28" s="8">
        <f>SUM(H25:H27)</f>
        <v>42.3</v>
      </c>
      <c r="I28" s="8">
        <f>SUM(I25:I27)</f>
        <v>247.2</v>
      </c>
      <c r="J28" s="8">
        <f>SUM(J25:J27)</f>
        <v>24.4</v>
      </c>
    </row>
    <row r="29" spans="2:10" x14ac:dyDescent="0.25">
      <c r="B29" s="24" t="s">
        <v>32</v>
      </c>
      <c r="C29" s="24"/>
      <c r="D29" s="24"/>
      <c r="E29" s="24"/>
      <c r="F29" s="8">
        <f>F10+F13+F19+F23+F28</f>
        <v>62.4</v>
      </c>
      <c r="G29" s="22">
        <f>G10+G13+G19+G23+G28</f>
        <v>72.540000000000006</v>
      </c>
      <c r="H29" s="22">
        <f>H10+H13+H19+H23+H28</f>
        <v>261.52000000000004</v>
      </c>
      <c r="I29" s="8">
        <f>I10+I13+I19+I23+I28</f>
        <v>1960.0000000000002</v>
      </c>
      <c r="J29" s="8">
        <f>J10+J13+J19+J23+J28</f>
        <v>134.5</v>
      </c>
    </row>
  </sheetData>
  <mergeCells count="22">
    <mergeCell ref="B1:J1"/>
    <mergeCell ref="B2:B4"/>
    <mergeCell ref="C2:C4"/>
    <mergeCell ref="D2:D4"/>
    <mergeCell ref="E2:E4"/>
    <mergeCell ref="F2:H2"/>
    <mergeCell ref="I2:I4"/>
    <mergeCell ref="F3:F4"/>
    <mergeCell ref="G3:G4"/>
    <mergeCell ref="H3:H4"/>
    <mergeCell ref="B29:E29"/>
    <mergeCell ref="J3:J4"/>
    <mergeCell ref="B5:J5"/>
    <mergeCell ref="B10:E10"/>
    <mergeCell ref="B11:J11"/>
    <mergeCell ref="B13:E13"/>
    <mergeCell ref="B14:J14"/>
    <mergeCell ref="B19:E19"/>
    <mergeCell ref="B20:J20"/>
    <mergeCell ref="B23:E23"/>
    <mergeCell ref="B24:J24"/>
    <mergeCell ref="B28:E28"/>
  </mergeCells>
  <pageMargins left="0.23622047244094488" right="0.23622047244094488" top="0.19685039370078741" bottom="0.74803149606299213" header="0.31496062992125984" footer="0.31496062992125984"/>
  <pageSetup paperSize="9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22" workbookViewId="0">
      <selection activeCell="J31" sqref="J31"/>
    </sheetView>
  </sheetViews>
  <sheetFormatPr defaultRowHeight="15.75" x14ac:dyDescent="0.25"/>
  <cols>
    <col min="1" max="1" width="2.28515625" style="1" customWidth="1"/>
    <col min="2" max="2" width="11" style="3" customWidth="1"/>
    <col min="3" max="3" width="13" style="3" customWidth="1"/>
    <col min="4" max="4" width="38" style="1" customWidth="1"/>
    <col min="5" max="5" width="9.140625" style="3"/>
    <col min="6" max="6" width="7.42578125" style="1" customWidth="1"/>
    <col min="7" max="7" width="7.5703125" style="1" customWidth="1"/>
    <col min="8" max="8" width="11.140625" style="1" customWidth="1"/>
    <col min="9" max="9" width="16.85546875" style="1" customWidth="1"/>
    <col min="10" max="10" width="12.85546875" style="1" customWidth="1"/>
    <col min="11" max="16384" width="9.140625" style="1"/>
  </cols>
  <sheetData>
    <row r="1" spans="1:10" x14ac:dyDescent="0.25">
      <c r="A1" s="4"/>
      <c r="B1" s="26" t="s">
        <v>131</v>
      </c>
      <c r="C1" s="26"/>
      <c r="D1" s="26"/>
      <c r="E1" s="26"/>
      <c r="F1" s="26"/>
      <c r="G1" s="26"/>
      <c r="H1" s="26"/>
      <c r="I1" s="26"/>
      <c r="J1" s="26"/>
    </row>
    <row r="2" spans="1:10" ht="21" customHeight="1" x14ac:dyDescent="0.25">
      <c r="B2" s="30" t="s">
        <v>0</v>
      </c>
      <c r="C2" s="30" t="s">
        <v>10</v>
      </c>
      <c r="D2" s="31" t="s">
        <v>1</v>
      </c>
      <c r="E2" s="30" t="s">
        <v>2</v>
      </c>
      <c r="F2" s="31" t="s">
        <v>3</v>
      </c>
      <c r="G2" s="31"/>
      <c r="H2" s="31"/>
      <c r="I2" s="30" t="s">
        <v>7</v>
      </c>
      <c r="J2" s="5" t="s">
        <v>8</v>
      </c>
    </row>
    <row r="3" spans="1:10" x14ac:dyDescent="0.25">
      <c r="B3" s="30"/>
      <c r="C3" s="30"/>
      <c r="D3" s="31"/>
      <c r="E3" s="30"/>
      <c r="F3" s="30" t="s">
        <v>4</v>
      </c>
      <c r="G3" s="30" t="s">
        <v>5</v>
      </c>
      <c r="H3" s="30" t="s">
        <v>6</v>
      </c>
      <c r="I3" s="30"/>
      <c r="J3" s="31" t="s">
        <v>9</v>
      </c>
    </row>
    <row r="4" spans="1:10" x14ac:dyDescent="0.25">
      <c r="B4" s="30"/>
      <c r="C4" s="30"/>
      <c r="D4" s="31"/>
      <c r="E4" s="30"/>
      <c r="F4" s="30"/>
      <c r="G4" s="30"/>
      <c r="H4" s="30"/>
      <c r="I4" s="30"/>
      <c r="J4" s="31"/>
    </row>
    <row r="5" spans="1:10" x14ac:dyDescent="0.25">
      <c r="B5" s="31" t="s">
        <v>11</v>
      </c>
      <c r="C5" s="31"/>
      <c r="D5" s="31"/>
      <c r="E5" s="31"/>
      <c r="F5" s="31"/>
      <c r="G5" s="31"/>
      <c r="H5" s="31"/>
      <c r="I5" s="31"/>
      <c r="J5" s="31"/>
    </row>
    <row r="6" spans="1:10" x14ac:dyDescent="0.25">
      <c r="B6" s="9"/>
      <c r="C6" s="9"/>
      <c r="D6" s="6" t="s">
        <v>60</v>
      </c>
      <c r="E6" s="9">
        <v>203</v>
      </c>
      <c r="F6" s="7">
        <v>7.1</v>
      </c>
      <c r="G6" s="7">
        <v>9.5</v>
      </c>
      <c r="H6" s="7">
        <v>26.8</v>
      </c>
      <c r="I6" s="7">
        <v>221.9</v>
      </c>
      <c r="J6" s="7">
        <v>1.6</v>
      </c>
    </row>
    <row r="7" spans="1:10" x14ac:dyDescent="0.25">
      <c r="B7" s="9">
        <v>2008</v>
      </c>
      <c r="C7" s="9">
        <v>1</v>
      </c>
      <c r="D7" s="6" t="s">
        <v>49</v>
      </c>
      <c r="E7" s="9">
        <v>36</v>
      </c>
      <c r="F7" s="7">
        <v>2.2999999999999998</v>
      </c>
      <c r="G7" s="7">
        <v>5.9</v>
      </c>
      <c r="H7" s="7">
        <v>15.4</v>
      </c>
      <c r="I7" s="7">
        <v>123.5</v>
      </c>
      <c r="J7" s="7">
        <v>0</v>
      </c>
    </row>
    <row r="8" spans="1:10" x14ac:dyDescent="0.25">
      <c r="B8" s="9"/>
      <c r="C8" s="9"/>
      <c r="D8" s="6" t="s">
        <v>81</v>
      </c>
      <c r="E8" s="9">
        <v>200</v>
      </c>
      <c r="F8" s="7">
        <v>0.2</v>
      </c>
      <c r="G8" s="7">
        <v>0</v>
      </c>
      <c r="H8" s="7">
        <v>10.199999999999999</v>
      </c>
      <c r="I8" s="7">
        <v>42.1</v>
      </c>
      <c r="J8" s="7">
        <v>1</v>
      </c>
    </row>
    <row r="9" spans="1:10" x14ac:dyDescent="0.25">
      <c r="B9" s="24" t="s">
        <v>16</v>
      </c>
      <c r="C9" s="24"/>
      <c r="D9" s="24"/>
      <c r="E9" s="24"/>
      <c r="F9" s="8">
        <f>SUM(F6:F8)</f>
        <v>9.5999999999999979</v>
      </c>
      <c r="G9" s="8">
        <f>SUM(G6:G8)</f>
        <v>15.4</v>
      </c>
      <c r="H9" s="8">
        <f>SUM(H6:H8)</f>
        <v>52.400000000000006</v>
      </c>
      <c r="I9" s="8">
        <f>SUM(I6:I8)</f>
        <v>387.5</v>
      </c>
      <c r="J9" s="8">
        <f>SUM(J6:J8)</f>
        <v>2.6</v>
      </c>
    </row>
    <row r="10" spans="1:10" x14ac:dyDescent="0.25">
      <c r="B10" s="25" t="s">
        <v>17</v>
      </c>
      <c r="C10" s="25"/>
      <c r="D10" s="25"/>
      <c r="E10" s="25"/>
      <c r="F10" s="25"/>
      <c r="G10" s="25"/>
      <c r="H10" s="25"/>
      <c r="I10" s="25"/>
      <c r="J10" s="25"/>
    </row>
    <row r="11" spans="1:10" x14ac:dyDescent="0.25">
      <c r="B11" s="9">
        <v>2008</v>
      </c>
      <c r="C11" s="9"/>
      <c r="D11" s="6" t="s">
        <v>18</v>
      </c>
      <c r="E11" s="9">
        <v>65</v>
      </c>
      <c r="F11" s="7">
        <v>1</v>
      </c>
      <c r="G11" s="7">
        <v>0.3</v>
      </c>
      <c r="H11" s="7">
        <v>13.7</v>
      </c>
      <c r="I11" s="7">
        <v>62.4</v>
      </c>
      <c r="J11" s="7">
        <v>6.5</v>
      </c>
    </row>
    <row r="12" spans="1:10" x14ac:dyDescent="0.25">
      <c r="B12" s="27" t="s">
        <v>16</v>
      </c>
      <c r="C12" s="28"/>
      <c r="D12" s="28"/>
      <c r="E12" s="29"/>
      <c r="F12" s="8">
        <f>SUM(F11)</f>
        <v>1</v>
      </c>
      <c r="G12" s="8">
        <f>SUM(G11)</f>
        <v>0.3</v>
      </c>
      <c r="H12" s="8">
        <f>SUM(H11)</f>
        <v>13.7</v>
      </c>
      <c r="I12" s="8">
        <f>SUM(I11)</f>
        <v>62.4</v>
      </c>
      <c r="J12" s="8">
        <f>SUM(J11)</f>
        <v>6.5</v>
      </c>
    </row>
    <row r="13" spans="1:10" x14ac:dyDescent="0.25">
      <c r="B13" s="25" t="s">
        <v>19</v>
      </c>
      <c r="C13" s="25"/>
      <c r="D13" s="25"/>
      <c r="E13" s="25"/>
      <c r="F13" s="25"/>
      <c r="G13" s="25"/>
      <c r="H13" s="25"/>
      <c r="I13" s="25"/>
      <c r="J13" s="25"/>
    </row>
    <row r="14" spans="1:10" x14ac:dyDescent="0.25">
      <c r="B14" s="9">
        <v>2008</v>
      </c>
      <c r="C14" s="9">
        <v>89</v>
      </c>
      <c r="D14" s="6" t="s">
        <v>61</v>
      </c>
      <c r="E14" s="9">
        <v>250</v>
      </c>
      <c r="F14" s="7">
        <v>5.6</v>
      </c>
      <c r="G14" s="7">
        <v>6.5</v>
      </c>
      <c r="H14" s="7">
        <v>14.1</v>
      </c>
      <c r="I14" s="7">
        <v>141.6</v>
      </c>
      <c r="J14" s="7">
        <v>9</v>
      </c>
    </row>
    <row r="15" spans="1:10" x14ac:dyDescent="0.25">
      <c r="B15" s="9">
        <v>2008</v>
      </c>
      <c r="C15" s="9">
        <v>259</v>
      </c>
      <c r="D15" s="6" t="s">
        <v>83</v>
      </c>
      <c r="E15" s="9">
        <v>80</v>
      </c>
      <c r="F15" s="7">
        <v>12.3</v>
      </c>
      <c r="G15" s="7">
        <v>12.8</v>
      </c>
      <c r="H15" s="7">
        <v>4.9000000000000004</v>
      </c>
      <c r="I15" s="7">
        <v>184.5</v>
      </c>
      <c r="J15" s="7">
        <v>1</v>
      </c>
    </row>
    <row r="16" spans="1:10" ht="15.75" customHeight="1" x14ac:dyDescent="0.25">
      <c r="B16" s="9">
        <v>2008</v>
      </c>
      <c r="C16" s="9">
        <v>181</v>
      </c>
      <c r="D16" s="10" t="s">
        <v>132</v>
      </c>
      <c r="E16" s="9">
        <v>120</v>
      </c>
      <c r="F16" s="7">
        <v>3.5</v>
      </c>
      <c r="G16" s="7">
        <v>5.3</v>
      </c>
      <c r="H16" s="7">
        <v>25</v>
      </c>
      <c r="I16" s="7">
        <v>161.6</v>
      </c>
      <c r="J16" s="7">
        <v>0</v>
      </c>
    </row>
    <row r="17" spans="2:10" x14ac:dyDescent="0.25">
      <c r="B17" s="9">
        <v>2008</v>
      </c>
      <c r="C17" s="9">
        <v>50</v>
      </c>
      <c r="D17" s="6" t="s">
        <v>133</v>
      </c>
      <c r="E17" s="9">
        <v>80</v>
      </c>
      <c r="F17" s="7">
        <v>1.4</v>
      </c>
      <c r="G17" s="7">
        <v>3.1</v>
      </c>
      <c r="H17" s="7">
        <v>7.6</v>
      </c>
      <c r="I17" s="7">
        <v>62.9</v>
      </c>
      <c r="J17" s="7">
        <v>3.3</v>
      </c>
    </row>
    <row r="18" spans="2:10" x14ac:dyDescent="0.25">
      <c r="B18" s="9">
        <v>2008</v>
      </c>
      <c r="C18" s="9"/>
      <c r="D18" s="6" t="s">
        <v>55</v>
      </c>
      <c r="E18" s="9">
        <v>50</v>
      </c>
      <c r="F18" s="7">
        <v>3.3</v>
      </c>
      <c r="G18" s="7">
        <v>0.4</v>
      </c>
      <c r="H18" s="7">
        <v>21.2</v>
      </c>
      <c r="I18" s="7">
        <v>102</v>
      </c>
      <c r="J18" s="7">
        <v>0</v>
      </c>
    </row>
    <row r="19" spans="2:10" x14ac:dyDescent="0.25">
      <c r="B19" s="9">
        <v>2008</v>
      </c>
      <c r="C19" s="9">
        <v>402</v>
      </c>
      <c r="D19" s="6" t="s">
        <v>23</v>
      </c>
      <c r="E19" s="9">
        <v>200</v>
      </c>
      <c r="F19" s="7">
        <v>0</v>
      </c>
      <c r="G19" s="7">
        <v>0</v>
      </c>
      <c r="H19" s="7">
        <v>14.6</v>
      </c>
      <c r="I19" s="7">
        <v>58.1</v>
      </c>
      <c r="J19" s="7">
        <v>50</v>
      </c>
    </row>
    <row r="20" spans="2:10" x14ac:dyDescent="0.25">
      <c r="B20" s="24" t="s">
        <v>16</v>
      </c>
      <c r="C20" s="24"/>
      <c r="D20" s="24"/>
      <c r="E20" s="24"/>
      <c r="F20" s="8">
        <f>SUM(F14:F19)</f>
        <v>26.099999999999998</v>
      </c>
      <c r="G20" s="8">
        <f>SUM(G14:G19)</f>
        <v>28.1</v>
      </c>
      <c r="H20" s="8">
        <f>SUM(H14:H19)</f>
        <v>87.399999999999991</v>
      </c>
      <c r="I20" s="8">
        <f>SUM(I14:I19)</f>
        <v>710.7</v>
      </c>
      <c r="J20" s="8">
        <f>SUM(J14:J19)</f>
        <v>63.3</v>
      </c>
    </row>
    <row r="21" spans="2:10" x14ac:dyDescent="0.25">
      <c r="B21" s="25" t="s">
        <v>25</v>
      </c>
      <c r="C21" s="25"/>
      <c r="D21" s="25"/>
      <c r="E21" s="25"/>
      <c r="F21" s="25"/>
      <c r="G21" s="25"/>
      <c r="H21" s="25"/>
      <c r="I21" s="25"/>
      <c r="J21" s="25"/>
    </row>
    <row r="22" spans="2:10" s="2" customFormat="1" ht="31.5" customHeight="1" x14ac:dyDescent="0.25">
      <c r="B22" s="12"/>
      <c r="C22" s="12"/>
      <c r="D22" s="13" t="s">
        <v>134</v>
      </c>
      <c r="E22" s="12">
        <v>120</v>
      </c>
      <c r="F22" s="14">
        <v>6.3</v>
      </c>
      <c r="G22" s="14">
        <v>6</v>
      </c>
      <c r="H22" s="14">
        <v>36.5</v>
      </c>
      <c r="I22" s="14">
        <v>225.1</v>
      </c>
      <c r="J22" s="14">
        <v>6.4</v>
      </c>
    </row>
    <row r="23" spans="2:10" x14ac:dyDescent="0.25">
      <c r="B23" s="9">
        <v>2008</v>
      </c>
      <c r="C23" s="9">
        <v>432</v>
      </c>
      <c r="D23" s="6" t="s">
        <v>76</v>
      </c>
      <c r="E23" s="9">
        <v>200</v>
      </c>
      <c r="F23" s="7">
        <v>5.3</v>
      </c>
      <c r="G23" s="7">
        <v>4.4000000000000004</v>
      </c>
      <c r="H23" s="7">
        <v>19.600000000000001</v>
      </c>
      <c r="I23" s="7">
        <v>140.5</v>
      </c>
      <c r="J23" s="7">
        <v>0.9</v>
      </c>
    </row>
    <row r="24" spans="2:10" x14ac:dyDescent="0.25">
      <c r="B24" s="24" t="s">
        <v>16</v>
      </c>
      <c r="C24" s="24"/>
      <c r="D24" s="24"/>
      <c r="E24" s="24"/>
      <c r="F24" s="8">
        <f>SUM(F22:F23)</f>
        <v>11.6</v>
      </c>
      <c r="G24" s="8">
        <f>SUM(G22:G23)</f>
        <v>10.4</v>
      </c>
      <c r="H24" s="8">
        <f>SUM(H22:H23)</f>
        <v>56.1</v>
      </c>
      <c r="I24" s="8">
        <f>SUM(I22:I23)</f>
        <v>365.6</v>
      </c>
      <c r="J24" s="8">
        <f>SUM(J22:J23)</f>
        <v>7.3000000000000007</v>
      </c>
    </row>
    <row r="25" spans="2:10" x14ac:dyDescent="0.25">
      <c r="B25" s="25" t="s">
        <v>28</v>
      </c>
      <c r="C25" s="25"/>
      <c r="D25" s="25"/>
      <c r="E25" s="25"/>
      <c r="F25" s="25"/>
      <c r="G25" s="25"/>
      <c r="H25" s="25"/>
      <c r="I25" s="25"/>
      <c r="J25" s="25"/>
    </row>
    <row r="26" spans="2:10" ht="31.5" customHeight="1" x14ac:dyDescent="0.25">
      <c r="B26" s="12"/>
      <c r="C26" s="12"/>
      <c r="D26" s="10" t="s">
        <v>135</v>
      </c>
      <c r="E26" s="12">
        <v>50</v>
      </c>
      <c r="F26" s="14">
        <v>10.6</v>
      </c>
      <c r="G26" s="14">
        <v>9.1</v>
      </c>
      <c r="H26" s="14">
        <v>0</v>
      </c>
      <c r="I26" s="14">
        <v>123.7</v>
      </c>
      <c r="J26" s="14">
        <v>0</v>
      </c>
    </row>
    <row r="27" spans="2:10" ht="15.75" customHeight="1" x14ac:dyDescent="0.25">
      <c r="B27" s="9"/>
      <c r="C27" s="9"/>
      <c r="D27" s="15" t="s">
        <v>43</v>
      </c>
      <c r="E27" s="12">
        <v>150</v>
      </c>
      <c r="F27" s="14">
        <v>4.2</v>
      </c>
      <c r="G27" s="14">
        <v>4.0999999999999996</v>
      </c>
      <c r="H27" s="14">
        <v>7</v>
      </c>
      <c r="I27" s="14">
        <v>81</v>
      </c>
      <c r="J27" s="14">
        <v>52.2</v>
      </c>
    </row>
    <row r="28" spans="2:10" x14ac:dyDescent="0.25">
      <c r="B28" s="9"/>
      <c r="C28" s="9"/>
      <c r="D28" s="6" t="s">
        <v>31</v>
      </c>
      <c r="E28" s="9">
        <v>50</v>
      </c>
      <c r="F28" s="7">
        <v>3.7</v>
      </c>
      <c r="G28" s="7">
        <v>0.3</v>
      </c>
      <c r="H28" s="7">
        <v>24.3</v>
      </c>
      <c r="I28" s="7">
        <v>114.8</v>
      </c>
      <c r="J28" s="7">
        <v>0</v>
      </c>
    </row>
    <row r="29" spans="2:10" x14ac:dyDescent="0.25">
      <c r="B29" s="9"/>
      <c r="C29" s="9"/>
      <c r="D29" s="6" t="s">
        <v>81</v>
      </c>
      <c r="E29" s="9">
        <v>200</v>
      </c>
      <c r="F29" s="7">
        <v>0.2</v>
      </c>
      <c r="G29" s="7">
        <v>0</v>
      </c>
      <c r="H29" s="7">
        <v>10.1</v>
      </c>
      <c r="I29" s="7">
        <v>41.6</v>
      </c>
      <c r="J29" s="7">
        <v>1</v>
      </c>
    </row>
    <row r="30" spans="2:10" x14ac:dyDescent="0.25">
      <c r="B30" s="24" t="s">
        <v>16</v>
      </c>
      <c r="C30" s="24"/>
      <c r="D30" s="24"/>
      <c r="E30" s="24"/>
      <c r="F30" s="8">
        <f>SUM(F26:F29)</f>
        <v>18.7</v>
      </c>
      <c r="G30" s="8">
        <f>SUM(G26:G29)</f>
        <v>13.5</v>
      </c>
      <c r="H30" s="8">
        <f>SUM(H26:H29)</f>
        <v>41.4</v>
      </c>
      <c r="I30" s="8">
        <f>SUM(I26:I29)</f>
        <v>361.1</v>
      </c>
      <c r="J30" s="8">
        <f>SUM(J26:J29)</f>
        <v>53.2</v>
      </c>
    </row>
    <row r="31" spans="2:10" x14ac:dyDescent="0.25">
      <c r="B31" s="24" t="s">
        <v>32</v>
      </c>
      <c r="C31" s="24"/>
      <c r="D31" s="24"/>
      <c r="E31" s="24"/>
      <c r="F31" s="8">
        <f>F9+F12+F20+F24+F30</f>
        <v>67</v>
      </c>
      <c r="G31" s="8">
        <f t="shared" ref="G31:J31" si="0">G9+G12+G20+G24+G30</f>
        <v>67.7</v>
      </c>
      <c r="H31" s="8">
        <f t="shared" si="0"/>
        <v>251</v>
      </c>
      <c r="I31" s="8">
        <f t="shared" si="0"/>
        <v>1887.2999999999997</v>
      </c>
      <c r="J31" s="8">
        <f t="shared" si="0"/>
        <v>132.89999999999998</v>
      </c>
    </row>
  </sheetData>
  <mergeCells count="22">
    <mergeCell ref="B1:J1"/>
    <mergeCell ref="B2:B4"/>
    <mergeCell ref="C2:C4"/>
    <mergeCell ref="D2:D4"/>
    <mergeCell ref="E2:E4"/>
    <mergeCell ref="F2:H2"/>
    <mergeCell ref="I2:I4"/>
    <mergeCell ref="F3:F4"/>
    <mergeCell ref="G3:G4"/>
    <mergeCell ref="H3:H4"/>
    <mergeCell ref="B31:E31"/>
    <mergeCell ref="J3:J4"/>
    <mergeCell ref="B5:J5"/>
    <mergeCell ref="B9:E9"/>
    <mergeCell ref="B10:J10"/>
    <mergeCell ref="B12:E12"/>
    <mergeCell ref="B13:J13"/>
    <mergeCell ref="B20:E20"/>
    <mergeCell ref="B21:J21"/>
    <mergeCell ref="B24:E24"/>
    <mergeCell ref="B25:J25"/>
    <mergeCell ref="B30:E30"/>
  </mergeCells>
  <pageMargins left="0.23622047244094488" right="0.23622047244094488" top="0.19685039370078741" bottom="0.74803149606299213" header="0.31496062992125984" footer="0.31496062992125984"/>
  <pageSetup paperSize="9"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19" workbookViewId="0">
      <selection activeCell="J28" sqref="J28"/>
    </sheetView>
  </sheetViews>
  <sheetFormatPr defaultRowHeight="15.75" x14ac:dyDescent="0.25"/>
  <cols>
    <col min="1" max="1" width="2.28515625" style="1" customWidth="1"/>
    <col min="2" max="2" width="11" style="3" customWidth="1"/>
    <col min="3" max="3" width="13" style="3" customWidth="1"/>
    <col min="4" max="4" width="38" style="1" customWidth="1"/>
    <col min="5" max="5" width="9.140625" style="3"/>
    <col min="6" max="6" width="7.42578125" style="1" customWidth="1"/>
    <col min="7" max="7" width="7.5703125" style="1" customWidth="1"/>
    <col min="8" max="8" width="11.140625" style="1" customWidth="1"/>
    <col min="9" max="9" width="16.85546875" style="1" customWidth="1"/>
    <col min="10" max="10" width="12.85546875" style="1" customWidth="1"/>
    <col min="11" max="16384" width="9.140625" style="1"/>
  </cols>
  <sheetData>
    <row r="1" spans="1:10" x14ac:dyDescent="0.25">
      <c r="A1" s="4"/>
      <c r="B1" s="26" t="s">
        <v>136</v>
      </c>
      <c r="C1" s="26"/>
      <c r="D1" s="26"/>
      <c r="E1" s="26"/>
      <c r="F1" s="26"/>
      <c r="G1" s="26"/>
      <c r="H1" s="26"/>
      <c r="I1" s="26"/>
      <c r="J1" s="26"/>
    </row>
    <row r="2" spans="1:10" ht="21" customHeight="1" x14ac:dyDescent="0.25">
      <c r="B2" s="30" t="s">
        <v>0</v>
      </c>
      <c r="C2" s="30" t="s">
        <v>10</v>
      </c>
      <c r="D2" s="31" t="s">
        <v>1</v>
      </c>
      <c r="E2" s="30" t="s">
        <v>2</v>
      </c>
      <c r="F2" s="31" t="s">
        <v>3</v>
      </c>
      <c r="G2" s="31"/>
      <c r="H2" s="31"/>
      <c r="I2" s="30" t="s">
        <v>7</v>
      </c>
      <c r="J2" s="5" t="s">
        <v>8</v>
      </c>
    </row>
    <row r="3" spans="1:10" x14ac:dyDescent="0.25">
      <c r="B3" s="30"/>
      <c r="C3" s="30"/>
      <c r="D3" s="31"/>
      <c r="E3" s="30"/>
      <c r="F3" s="30" t="s">
        <v>4</v>
      </c>
      <c r="G3" s="30" t="s">
        <v>5</v>
      </c>
      <c r="H3" s="30" t="s">
        <v>6</v>
      </c>
      <c r="I3" s="30"/>
      <c r="J3" s="31" t="s">
        <v>9</v>
      </c>
    </row>
    <row r="4" spans="1:10" x14ac:dyDescent="0.25">
      <c r="B4" s="30"/>
      <c r="C4" s="30"/>
      <c r="D4" s="31"/>
      <c r="E4" s="30"/>
      <c r="F4" s="30"/>
      <c r="G4" s="30"/>
      <c r="H4" s="30"/>
      <c r="I4" s="30"/>
      <c r="J4" s="31"/>
    </row>
    <row r="5" spans="1:10" x14ac:dyDescent="0.25">
      <c r="B5" s="31" t="s">
        <v>11</v>
      </c>
      <c r="C5" s="31"/>
      <c r="D5" s="31"/>
      <c r="E5" s="31"/>
      <c r="F5" s="31"/>
      <c r="G5" s="31"/>
      <c r="H5" s="31"/>
      <c r="I5" s="31"/>
      <c r="J5" s="31"/>
    </row>
    <row r="6" spans="1:10" x14ac:dyDescent="0.25">
      <c r="B6" s="9">
        <v>2008</v>
      </c>
      <c r="C6" s="9">
        <v>189</v>
      </c>
      <c r="D6" s="6" t="s">
        <v>69</v>
      </c>
      <c r="E6" s="9">
        <v>203</v>
      </c>
      <c r="F6" s="7">
        <v>6.7</v>
      </c>
      <c r="G6" s="7">
        <v>8.6999999999999993</v>
      </c>
      <c r="H6" s="7">
        <v>31.5</v>
      </c>
      <c r="I6" s="7">
        <v>232.3</v>
      </c>
      <c r="J6" s="7">
        <v>1</v>
      </c>
    </row>
    <row r="7" spans="1:10" x14ac:dyDescent="0.25">
      <c r="B7" s="9">
        <v>2008</v>
      </c>
      <c r="C7" s="9">
        <v>433</v>
      </c>
      <c r="D7" s="6" t="s">
        <v>70</v>
      </c>
      <c r="E7" s="9">
        <v>180</v>
      </c>
      <c r="F7" s="7">
        <v>5.4</v>
      </c>
      <c r="G7" s="7">
        <v>4.5999999999999996</v>
      </c>
      <c r="H7" s="7">
        <v>18.2</v>
      </c>
      <c r="I7" s="7">
        <v>137.19999999999999</v>
      </c>
      <c r="J7" s="7">
        <v>0.9</v>
      </c>
    </row>
    <row r="8" spans="1:10" x14ac:dyDescent="0.25">
      <c r="B8" s="9">
        <v>2008</v>
      </c>
      <c r="C8" s="9">
        <v>11</v>
      </c>
      <c r="D8" s="6" t="s">
        <v>36</v>
      </c>
      <c r="E8" s="9">
        <v>52</v>
      </c>
      <c r="F8" s="7">
        <v>5.9</v>
      </c>
      <c r="G8" s="7">
        <v>10.5</v>
      </c>
      <c r="H8" s="7">
        <v>15.4</v>
      </c>
      <c r="I8" s="7">
        <v>180</v>
      </c>
      <c r="J8" s="7">
        <v>0.1</v>
      </c>
    </row>
    <row r="9" spans="1:10" x14ac:dyDescent="0.25">
      <c r="B9" s="24" t="s">
        <v>16</v>
      </c>
      <c r="C9" s="24"/>
      <c r="D9" s="24"/>
      <c r="E9" s="24"/>
      <c r="F9" s="8">
        <f>SUM(F6:F8)</f>
        <v>18</v>
      </c>
      <c r="G9" s="8">
        <f>SUM(G6:G8)</f>
        <v>23.799999999999997</v>
      </c>
      <c r="H9" s="8">
        <f>SUM(H6:H8)</f>
        <v>65.100000000000009</v>
      </c>
      <c r="I9" s="8">
        <f>SUM(I6:I8)</f>
        <v>549.5</v>
      </c>
      <c r="J9" s="8">
        <f>SUM(J6:J8)</f>
        <v>2</v>
      </c>
    </row>
    <row r="10" spans="1:10" x14ac:dyDescent="0.25">
      <c r="B10" s="25" t="s">
        <v>17</v>
      </c>
      <c r="C10" s="25"/>
      <c r="D10" s="25"/>
      <c r="E10" s="25"/>
      <c r="F10" s="25"/>
      <c r="G10" s="25"/>
      <c r="H10" s="25"/>
      <c r="I10" s="25"/>
      <c r="J10" s="25"/>
    </row>
    <row r="11" spans="1:10" x14ac:dyDescent="0.25">
      <c r="B11" s="9">
        <v>2008</v>
      </c>
      <c r="C11" s="9"/>
      <c r="D11" s="6" t="s">
        <v>18</v>
      </c>
      <c r="E11" s="9">
        <v>84</v>
      </c>
      <c r="F11" s="7">
        <v>0.3</v>
      </c>
      <c r="G11" s="7">
        <v>0.3</v>
      </c>
      <c r="H11" s="7">
        <v>8.6999999999999993</v>
      </c>
      <c r="I11" s="7">
        <v>39.5</v>
      </c>
      <c r="J11" s="7">
        <v>4.2</v>
      </c>
    </row>
    <row r="12" spans="1:10" x14ac:dyDescent="0.25">
      <c r="B12" s="27" t="s">
        <v>16</v>
      </c>
      <c r="C12" s="28"/>
      <c r="D12" s="28"/>
      <c r="E12" s="29"/>
      <c r="F12" s="8">
        <f>SUM(F11)</f>
        <v>0.3</v>
      </c>
      <c r="G12" s="8">
        <f>SUM(G11)</f>
        <v>0.3</v>
      </c>
      <c r="H12" s="8">
        <f>SUM(H11)</f>
        <v>8.6999999999999993</v>
      </c>
      <c r="I12" s="8">
        <f>SUM(I11)</f>
        <v>39.5</v>
      </c>
      <c r="J12" s="8">
        <f>SUM(J11)</f>
        <v>4.2</v>
      </c>
    </row>
    <row r="13" spans="1:10" x14ac:dyDescent="0.25">
      <c r="B13" s="25" t="s">
        <v>19</v>
      </c>
      <c r="C13" s="25"/>
      <c r="D13" s="25"/>
      <c r="E13" s="25"/>
      <c r="F13" s="25"/>
      <c r="G13" s="25"/>
      <c r="H13" s="25"/>
      <c r="I13" s="25"/>
      <c r="J13" s="25"/>
    </row>
    <row r="14" spans="1:10" x14ac:dyDescent="0.25">
      <c r="B14" s="9"/>
      <c r="C14" s="9"/>
      <c r="D14" s="6" t="s">
        <v>82</v>
      </c>
      <c r="E14" s="9">
        <v>250</v>
      </c>
      <c r="F14" s="7">
        <v>7.5</v>
      </c>
      <c r="G14" s="7">
        <v>5.3</v>
      </c>
      <c r="H14" s="7">
        <v>27.6</v>
      </c>
      <c r="I14" s="7">
        <v>187.7</v>
      </c>
      <c r="J14" s="7">
        <v>8.9</v>
      </c>
    </row>
    <row r="15" spans="1:10" x14ac:dyDescent="0.25">
      <c r="B15" s="9">
        <v>2008</v>
      </c>
      <c r="C15" s="9">
        <v>306</v>
      </c>
      <c r="D15" s="6" t="s">
        <v>38</v>
      </c>
      <c r="E15" s="9">
        <v>100</v>
      </c>
      <c r="F15" s="7">
        <v>16.399999999999999</v>
      </c>
      <c r="G15" s="7">
        <v>14.2</v>
      </c>
      <c r="H15" s="7">
        <v>21.7</v>
      </c>
      <c r="I15" s="7">
        <v>279.89999999999998</v>
      </c>
      <c r="J15" s="7">
        <v>18</v>
      </c>
    </row>
    <row r="16" spans="1:10" x14ac:dyDescent="0.25">
      <c r="B16" s="9">
        <v>2008</v>
      </c>
      <c r="C16" s="9">
        <v>402</v>
      </c>
      <c r="D16" s="6" t="s">
        <v>23</v>
      </c>
      <c r="E16" s="9">
        <v>200</v>
      </c>
      <c r="F16" s="7">
        <v>0</v>
      </c>
      <c r="G16" s="7">
        <v>0</v>
      </c>
      <c r="H16" s="7">
        <v>14.6</v>
      </c>
      <c r="I16" s="7">
        <v>58.1</v>
      </c>
      <c r="J16" s="7">
        <v>50</v>
      </c>
    </row>
    <row r="17" spans="2:10" x14ac:dyDescent="0.25">
      <c r="B17" s="9">
        <v>2008</v>
      </c>
      <c r="C17" s="9"/>
      <c r="D17" s="6" t="s">
        <v>55</v>
      </c>
      <c r="E17" s="9">
        <v>50</v>
      </c>
      <c r="F17" s="7">
        <v>3.3</v>
      </c>
      <c r="G17" s="7">
        <v>0.4</v>
      </c>
      <c r="H17" s="7">
        <v>21.2</v>
      </c>
      <c r="I17" s="7">
        <v>102</v>
      </c>
      <c r="J17" s="7"/>
    </row>
    <row r="18" spans="2:10" x14ac:dyDescent="0.25">
      <c r="B18" s="24" t="s">
        <v>16</v>
      </c>
      <c r="C18" s="24"/>
      <c r="D18" s="24"/>
      <c r="E18" s="24"/>
      <c r="F18" s="8">
        <f>SUM(F14:F17)</f>
        <v>27.2</v>
      </c>
      <c r="G18" s="8">
        <f>SUM(G14:G17)</f>
        <v>19.899999999999999</v>
      </c>
      <c r="H18" s="8">
        <f>SUM(H14:H17)</f>
        <v>85.1</v>
      </c>
      <c r="I18" s="8">
        <f>SUM(I14:I17)</f>
        <v>627.69999999999993</v>
      </c>
      <c r="J18" s="8">
        <f>SUM(J14:J17)</f>
        <v>76.900000000000006</v>
      </c>
    </row>
    <row r="19" spans="2:10" x14ac:dyDescent="0.25">
      <c r="B19" s="25" t="s">
        <v>25</v>
      </c>
      <c r="C19" s="25"/>
      <c r="D19" s="25"/>
      <c r="E19" s="25"/>
      <c r="F19" s="25"/>
      <c r="G19" s="25"/>
      <c r="H19" s="25"/>
      <c r="I19" s="25"/>
      <c r="J19" s="25"/>
    </row>
    <row r="20" spans="2:10" x14ac:dyDescent="0.25">
      <c r="B20" s="9">
        <v>2008</v>
      </c>
      <c r="C20" s="5"/>
      <c r="D20" s="17" t="s">
        <v>77</v>
      </c>
      <c r="E20" s="12">
        <v>25</v>
      </c>
      <c r="F20" s="23">
        <v>0.7</v>
      </c>
      <c r="G20" s="23">
        <v>0.8</v>
      </c>
      <c r="H20" s="23">
        <v>19.3</v>
      </c>
      <c r="I20" s="23">
        <v>88.5</v>
      </c>
      <c r="J20" s="23">
        <v>0</v>
      </c>
    </row>
    <row r="21" spans="2:10" s="2" customFormat="1" ht="31.5" customHeight="1" x14ac:dyDescent="0.25">
      <c r="B21" s="12">
        <v>2008</v>
      </c>
      <c r="C21" s="12">
        <v>434</v>
      </c>
      <c r="D21" s="13" t="s">
        <v>26</v>
      </c>
      <c r="E21" s="12">
        <v>180</v>
      </c>
      <c r="F21" s="14">
        <v>5</v>
      </c>
      <c r="G21" s="14">
        <v>4.4000000000000004</v>
      </c>
      <c r="H21" s="14">
        <v>8.3000000000000007</v>
      </c>
      <c r="I21" s="14">
        <v>94.3</v>
      </c>
      <c r="J21" s="14">
        <v>0.9</v>
      </c>
    </row>
    <row r="22" spans="2:10" x14ac:dyDescent="0.25">
      <c r="B22" s="9"/>
      <c r="C22" s="9"/>
      <c r="D22" s="6" t="s">
        <v>41</v>
      </c>
      <c r="E22" s="9">
        <v>25</v>
      </c>
      <c r="F22" s="7">
        <v>0.5</v>
      </c>
      <c r="G22" s="7">
        <v>5</v>
      </c>
      <c r="H22" s="7">
        <v>10.6</v>
      </c>
      <c r="I22" s="7">
        <v>89.8</v>
      </c>
      <c r="J22" s="7">
        <v>0</v>
      </c>
    </row>
    <row r="23" spans="2:10" x14ac:dyDescent="0.25">
      <c r="B23" s="24" t="s">
        <v>16</v>
      </c>
      <c r="C23" s="24"/>
      <c r="D23" s="24"/>
      <c r="E23" s="24"/>
      <c r="F23" s="8">
        <f>SUM(F20:F22)</f>
        <v>6.2</v>
      </c>
      <c r="G23" s="8">
        <f>SUM(G20:G22)</f>
        <v>10.199999999999999</v>
      </c>
      <c r="H23" s="8">
        <f>SUM(H20:H22)</f>
        <v>38.200000000000003</v>
      </c>
      <c r="I23" s="8">
        <f>SUM(I20:I22)</f>
        <v>272.60000000000002</v>
      </c>
      <c r="J23" s="8">
        <f>SUM(J20:J22)</f>
        <v>0.9</v>
      </c>
    </row>
    <row r="24" spans="2:10" x14ac:dyDescent="0.25">
      <c r="B24" s="25" t="s">
        <v>28</v>
      </c>
      <c r="C24" s="25"/>
      <c r="D24" s="25"/>
      <c r="E24" s="25"/>
      <c r="F24" s="25"/>
      <c r="G24" s="25"/>
      <c r="H24" s="25"/>
      <c r="I24" s="25"/>
      <c r="J24" s="25"/>
    </row>
    <row r="25" spans="2:10" ht="15.75" customHeight="1" x14ac:dyDescent="0.25">
      <c r="B25" s="12"/>
      <c r="C25" s="12"/>
      <c r="D25" s="10" t="s">
        <v>137</v>
      </c>
      <c r="E25" s="12">
        <v>220</v>
      </c>
      <c r="F25" s="14">
        <v>12.6</v>
      </c>
      <c r="G25" s="14">
        <v>16.2</v>
      </c>
      <c r="H25" s="14">
        <v>18.5</v>
      </c>
      <c r="I25" s="14">
        <v>268.39999999999998</v>
      </c>
      <c r="J25" s="14">
        <v>58.6</v>
      </c>
    </row>
    <row r="26" spans="2:10" ht="15.75" customHeight="1" x14ac:dyDescent="0.25">
      <c r="B26" s="9"/>
      <c r="C26" s="9"/>
      <c r="D26" s="15" t="s">
        <v>31</v>
      </c>
      <c r="E26" s="12">
        <v>50</v>
      </c>
      <c r="F26" s="14">
        <v>3.7</v>
      </c>
      <c r="G26" s="14">
        <v>0.3</v>
      </c>
      <c r="H26" s="14">
        <v>24.3</v>
      </c>
      <c r="I26" s="14">
        <v>114.8</v>
      </c>
      <c r="J26" s="14">
        <v>0</v>
      </c>
    </row>
    <row r="27" spans="2:10" ht="31.5" customHeight="1" x14ac:dyDescent="0.25">
      <c r="B27" s="12"/>
      <c r="C27" s="12"/>
      <c r="D27" s="16" t="s">
        <v>30</v>
      </c>
      <c r="E27" s="12">
        <v>200</v>
      </c>
      <c r="F27" s="14">
        <v>1</v>
      </c>
      <c r="G27" s="14">
        <v>0.2</v>
      </c>
      <c r="H27" s="14">
        <v>19.600000000000001</v>
      </c>
      <c r="I27" s="14">
        <v>83.4</v>
      </c>
      <c r="J27" s="14">
        <v>1.6</v>
      </c>
    </row>
    <row r="28" spans="2:10" x14ac:dyDescent="0.25">
      <c r="B28" s="24" t="s">
        <v>16</v>
      </c>
      <c r="C28" s="24"/>
      <c r="D28" s="24"/>
      <c r="E28" s="24"/>
      <c r="F28" s="8">
        <f>SUM(F25:F27)</f>
        <v>17.3</v>
      </c>
      <c r="G28" s="8">
        <f>SUM(G25:G27)</f>
        <v>16.7</v>
      </c>
      <c r="H28" s="8">
        <f>SUM(H25:H27)</f>
        <v>62.4</v>
      </c>
      <c r="I28" s="8">
        <f>SUM(I25:I27)</f>
        <v>466.6</v>
      </c>
      <c r="J28" s="8">
        <f>SUM(J25:J27)</f>
        <v>60.2</v>
      </c>
    </row>
    <row r="29" spans="2:10" x14ac:dyDescent="0.25">
      <c r="B29" s="24" t="s">
        <v>32</v>
      </c>
      <c r="C29" s="24"/>
      <c r="D29" s="24"/>
      <c r="E29" s="24"/>
      <c r="F29" s="8">
        <f>F9+F12+F18+F23+F28</f>
        <v>69</v>
      </c>
      <c r="G29" s="8">
        <f>G9+G12+G18+G23+G28</f>
        <v>70.900000000000006</v>
      </c>
      <c r="H29" s="8">
        <f>H9+H12+H18+H23+H28</f>
        <v>259.5</v>
      </c>
      <c r="I29" s="8">
        <f>I9+I12+I18+I23+I28</f>
        <v>1955.8999999999996</v>
      </c>
      <c r="J29" s="8">
        <f>J9+J12+J18+J23+J28</f>
        <v>144.20000000000002</v>
      </c>
    </row>
  </sheetData>
  <mergeCells count="22">
    <mergeCell ref="B1:J1"/>
    <mergeCell ref="B2:B4"/>
    <mergeCell ref="C2:C4"/>
    <mergeCell ref="D2:D4"/>
    <mergeCell ref="E2:E4"/>
    <mergeCell ref="F2:H2"/>
    <mergeCell ref="I2:I4"/>
    <mergeCell ref="F3:F4"/>
    <mergeCell ref="G3:G4"/>
    <mergeCell ref="H3:H4"/>
    <mergeCell ref="B29:E29"/>
    <mergeCell ref="J3:J4"/>
    <mergeCell ref="B5:J5"/>
    <mergeCell ref="B9:E9"/>
    <mergeCell ref="B10:J10"/>
    <mergeCell ref="B12:E12"/>
    <mergeCell ref="B13:J13"/>
    <mergeCell ref="B18:E18"/>
    <mergeCell ref="B19:J19"/>
    <mergeCell ref="B23:E23"/>
    <mergeCell ref="B24:J24"/>
    <mergeCell ref="B28:E28"/>
  </mergeCells>
  <pageMargins left="0.23622047244094488" right="0.23622047244094488" top="0.19685039370078741" bottom="0.74803149606299213" header="0.31496062992125984" footer="0.31496062992125984"/>
  <pageSetup paperSize="9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13" workbookViewId="0">
      <selection activeCell="D28" sqref="D28"/>
    </sheetView>
  </sheetViews>
  <sheetFormatPr defaultRowHeight="15.75" x14ac:dyDescent="0.25"/>
  <cols>
    <col min="1" max="1" width="2.28515625" style="1" customWidth="1"/>
    <col min="2" max="2" width="11" style="3" customWidth="1"/>
    <col min="3" max="3" width="13" style="3" customWidth="1"/>
    <col min="4" max="4" width="38" style="1" customWidth="1"/>
    <col min="5" max="5" width="9.140625" style="3"/>
    <col min="6" max="6" width="7.42578125" style="1" customWidth="1"/>
    <col min="7" max="7" width="7.5703125" style="1" customWidth="1"/>
    <col min="8" max="8" width="11.140625" style="1" customWidth="1"/>
    <col min="9" max="9" width="16.85546875" style="1" customWidth="1"/>
    <col min="10" max="10" width="12.85546875" style="1" customWidth="1"/>
    <col min="11" max="16384" width="9.140625" style="1"/>
  </cols>
  <sheetData>
    <row r="1" spans="1:10" x14ac:dyDescent="0.25">
      <c r="A1" s="4"/>
      <c r="B1" s="26" t="s">
        <v>138</v>
      </c>
      <c r="C1" s="26"/>
      <c r="D1" s="26"/>
      <c r="E1" s="26"/>
      <c r="F1" s="26"/>
      <c r="G1" s="26"/>
      <c r="H1" s="26"/>
      <c r="I1" s="26"/>
      <c r="J1" s="26"/>
    </row>
    <row r="2" spans="1:10" ht="21" customHeight="1" x14ac:dyDescent="0.25">
      <c r="B2" s="30" t="s">
        <v>0</v>
      </c>
      <c r="C2" s="30" t="s">
        <v>10</v>
      </c>
      <c r="D2" s="31" t="s">
        <v>1</v>
      </c>
      <c r="E2" s="30" t="s">
        <v>2</v>
      </c>
      <c r="F2" s="31" t="s">
        <v>3</v>
      </c>
      <c r="G2" s="31"/>
      <c r="H2" s="31"/>
      <c r="I2" s="30" t="s">
        <v>7</v>
      </c>
      <c r="J2" s="5" t="s">
        <v>8</v>
      </c>
    </row>
    <row r="3" spans="1:10" x14ac:dyDescent="0.25">
      <c r="B3" s="30"/>
      <c r="C3" s="30"/>
      <c r="D3" s="31"/>
      <c r="E3" s="30"/>
      <c r="F3" s="30" t="s">
        <v>4</v>
      </c>
      <c r="G3" s="30" t="s">
        <v>5</v>
      </c>
      <c r="H3" s="30" t="s">
        <v>6</v>
      </c>
      <c r="I3" s="30"/>
      <c r="J3" s="31" t="s">
        <v>9</v>
      </c>
    </row>
    <row r="4" spans="1:10" x14ac:dyDescent="0.25">
      <c r="B4" s="30"/>
      <c r="C4" s="30"/>
      <c r="D4" s="31"/>
      <c r="E4" s="30"/>
      <c r="F4" s="30"/>
      <c r="G4" s="30"/>
      <c r="H4" s="30"/>
      <c r="I4" s="30"/>
      <c r="J4" s="31"/>
    </row>
    <row r="5" spans="1:10" x14ac:dyDescent="0.25">
      <c r="B5" s="31" t="s">
        <v>11</v>
      </c>
      <c r="C5" s="31"/>
      <c r="D5" s="31"/>
      <c r="E5" s="31"/>
      <c r="F5" s="31"/>
      <c r="G5" s="31"/>
      <c r="H5" s="31"/>
      <c r="I5" s="31"/>
      <c r="J5" s="31"/>
    </row>
    <row r="6" spans="1:10" x14ac:dyDescent="0.25">
      <c r="B6" s="9">
        <v>2008</v>
      </c>
      <c r="C6" s="9">
        <v>328</v>
      </c>
      <c r="D6" s="6" t="s">
        <v>89</v>
      </c>
      <c r="E6" s="9">
        <v>206</v>
      </c>
      <c r="F6" s="7">
        <v>7.4</v>
      </c>
      <c r="G6" s="7">
        <v>9</v>
      </c>
      <c r="H6" s="7">
        <v>32.5</v>
      </c>
      <c r="I6" s="7">
        <v>241.5</v>
      </c>
      <c r="J6" s="7">
        <v>1</v>
      </c>
    </row>
    <row r="7" spans="1:10" x14ac:dyDescent="0.25">
      <c r="B7" s="9">
        <v>2008</v>
      </c>
      <c r="C7" s="9">
        <v>11</v>
      </c>
      <c r="D7" s="6" t="s">
        <v>36</v>
      </c>
      <c r="E7" s="9">
        <v>52</v>
      </c>
      <c r="F7" s="7">
        <v>5.9</v>
      </c>
      <c r="G7" s="7">
        <v>10.5</v>
      </c>
      <c r="H7" s="7">
        <v>15.4</v>
      </c>
      <c r="I7" s="7">
        <v>180</v>
      </c>
      <c r="J7" s="7">
        <v>0.1</v>
      </c>
    </row>
    <row r="8" spans="1:10" x14ac:dyDescent="0.25">
      <c r="B8" s="9">
        <v>2008</v>
      </c>
      <c r="C8" s="9">
        <v>432</v>
      </c>
      <c r="D8" s="6" t="s">
        <v>76</v>
      </c>
      <c r="E8" s="9">
        <v>200</v>
      </c>
      <c r="F8" s="7">
        <v>5.3</v>
      </c>
      <c r="G8" s="7">
        <v>4.4000000000000004</v>
      </c>
      <c r="H8" s="7">
        <v>19.600000000000001</v>
      </c>
      <c r="I8" s="7">
        <v>140.5</v>
      </c>
      <c r="J8" s="7">
        <v>0.9</v>
      </c>
    </row>
    <row r="9" spans="1:10" x14ac:dyDescent="0.25">
      <c r="B9" s="24" t="s">
        <v>16</v>
      </c>
      <c r="C9" s="24"/>
      <c r="D9" s="24"/>
      <c r="E9" s="24"/>
      <c r="F9" s="8">
        <f>SUM(F6:F8)</f>
        <v>18.600000000000001</v>
      </c>
      <c r="G9" s="8">
        <f>SUM(G6:G8)</f>
        <v>23.9</v>
      </c>
      <c r="H9" s="8">
        <f>SUM(H6:H8)</f>
        <v>67.5</v>
      </c>
      <c r="I9" s="8">
        <f>SUM(I6:I8)</f>
        <v>562</v>
      </c>
      <c r="J9" s="8">
        <f>SUM(J6:J8)</f>
        <v>2</v>
      </c>
    </row>
    <row r="10" spans="1:10" x14ac:dyDescent="0.25">
      <c r="B10" s="25" t="s">
        <v>17</v>
      </c>
      <c r="C10" s="25"/>
      <c r="D10" s="25"/>
      <c r="E10" s="25"/>
      <c r="F10" s="25"/>
      <c r="G10" s="25"/>
      <c r="H10" s="25"/>
      <c r="I10" s="25"/>
      <c r="J10" s="25"/>
    </row>
    <row r="11" spans="1:10" x14ac:dyDescent="0.25">
      <c r="B11" s="9">
        <v>2008</v>
      </c>
      <c r="C11" s="9"/>
      <c r="D11" s="6" t="s">
        <v>18</v>
      </c>
      <c r="E11" s="9">
        <v>82</v>
      </c>
      <c r="F11" s="7">
        <v>0.3</v>
      </c>
      <c r="G11" s="7">
        <v>0.3</v>
      </c>
      <c r="H11" s="7">
        <v>8</v>
      </c>
      <c r="I11" s="7">
        <v>38.5</v>
      </c>
      <c r="J11" s="7">
        <v>8.1999999999999993</v>
      </c>
    </row>
    <row r="12" spans="1:10" x14ac:dyDescent="0.25">
      <c r="B12" s="27" t="s">
        <v>16</v>
      </c>
      <c r="C12" s="28"/>
      <c r="D12" s="28"/>
      <c r="E12" s="29"/>
      <c r="F12" s="8">
        <f>SUM(F11)</f>
        <v>0.3</v>
      </c>
      <c r="G12" s="8">
        <f>SUM(G11)</f>
        <v>0.3</v>
      </c>
      <c r="H12" s="8">
        <f>SUM(H11)</f>
        <v>8</v>
      </c>
      <c r="I12" s="8">
        <f>SUM(I11)</f>
        <v>38.5</v>
      </c>
      <c r="J12" s="8">
        <f>SUM(J11)</f>
        <v>8.1999999999999993</v>
      </c>
    </row>
    <row r="13" spans="1:10" x14ac:dyDescent="0.25">
      <c r="B13" s="25" t="s">
        <v>19</v>
      </c>
      <c r="C13" s="25"/>
      <c r="D13" s="25"/>
      <c r="E13" s="25"/>
      <c r="F13" s="25"/>
      <c r="G13" s="25"/>
      <c r="H13" s="25"/>
      <c r="I13" s="25"/>
      <c r="J13" s="25"/>
    </row>
    <row r="14" spans="1:10" x14ac:dyDescent="0.25">
      <c r="B14" s="9"/>
      <c r="C14" s="9"/>
      <c r="D14" s="6" t="s">
        <v>139</v>
      </c>
      <c r="E14" s="9">
        <v>250</v>
      </c>
      <c r="F14" s="7">
        <v>7.2</v>
      </c>
      <c r="G14" s="7">
        <v>5.4</v>
      </c>
      <c r="H14" s="7">
        <v>23.6</v>
      </c>
      <c r="I14" s="7">
        <v>171</v>
      </c>
      <c r="J14" s="7">
        <v>9.1999999999999993</v>
      </c>
    </row>
    <row r="15" spans="1:10" s="11" customFormat="1" ht="31.5" customHeight="1" x14ac:dyDescent="0.25">
      <c r="B15" s="12">
        <v>2008</v>
      </c>
      <c r="C15" s="12">
        <v>272</v>
      </c>
      <c r="D15" s="16" t="s">
        <v>91</v>
      </c>
      <c r="E15" s="12">
        <v>80</v>
      </c>
      <c r="F15" s="14">
        <v>14.5</v>
      </c>
      <c r="G15" s="14">
        <v>14.1</v>
      </c>
      <c r="H15" s="14">
        <v>11.3</v>
      </c>
      <c r="I15" s="14">
        <v>229.3</v>
      </c>
      <c r="J15" s="14">
        <v>1.3</v>
      </c>
    </row>
    <row r="16" spans="1:10" ht="15.75" customHeight="1" x14ac:dyDescent="0.25">
      <c r="B16" s="9">
        <v>2008</v>
      </c>
      <c r="C16" s="9">
        <v>346</v>
      </c>
      <c r="D16" s="10" t="s">
        <v>140</v>
      </c>
      <c r="E16" s="9">
        <v>150</v>
      </c>
      <c r="F16" s="7">
        <v>3.5</v>
      </c>
      <c r="G16" s="7">
        <v>7.1</v>
      </c>
      <c r="H16" s="7">
        <v>10.1</v>
      </c>
      <c r="I16" s="7">
        <v>120.7</v>
      </c>
      <c r="J16" s="7">
        <v>32</v>
      </c>
    </row>
    <row r="17" spans="2:10" x14ac:dyDescent="0.25">
      <c r="B17" s="9">
        <v>2008</v>
      </c>
      <c r="C17" s="9">
        <v>394</v>
      </c>
      <c r="D17" s="6" t="s">
        <v>39</v>
      </c>
      <c r="E17" s="9">
        <v>200</v>
      </c>
      <c r="F17" s="7">
        <v>0.2</v>
      </c>
      <c r="G17" s="7">
        <v>0.2</v>
      </c>
      <c r="H17" s="7">
        <v>18.8</v>
      </c>
      <c r="I17" s="7">
        <v>78.2</v>
      </c>
      <c r="J17" s="7">
        <v>50</v>
      </c>
    </row>
    <row r="18" spans="2:10" x14ac:dyDescent="0.25">
      <c r="B18" s="9">
        <v>2008</v>
      </c>
      <c r="C18" s="9"/>
      <c r="D18" s="6" t="s">
        <v>24</v>
      </c>
      <c r="E18" s="9">
        <v>50</v>
      </c>
      <c r="F18" s="7">
        <v>3.3</v>
      </c>
      <c r="G18" s="7">
        <v>0.4</v>
      </c>
      <c r="H18" s="7">
        <v>21.2</v>
      </c>
      <c r="I18" s="7">
        <v>102</v>
      </c>
      <c r="J18" s="7">
        <v>0</v>
      </c>
    </row>
    <row r="19" spans="2:10" x14ac:dyDescent="0.25">
      <c r="B19" s="24" t="s">
        <v>16</v>
      </c>
      <c r="C19" s="24"/>
      <c r="D19" s="24"/>
      <c r="E19" s="24"/>
      <c r="F19" s="8">
        <f>SUM(F14:F18)</f>
        <v>28.7</v>
      </c>
      <c r="G19" s="8">
        <f>SUM(G14:G18)</f>
        <v>27.2</v>
      </c>
      <c r="H19" s="8">
        <f>SUM(H14:H18)</f>
        <v>85.000000000000014</v>
      </c>
      <c r="I19" s="8">
        <f>SUM(I14:I18)</f>
        <v>701.2</v>
      </c>
      <c r="J19" s="8">
        <f>SUM(J14:J18)</f>
        <v>92.5</v>
      </c>
    </row>
    <row r="20" spans="2:10" x14ac:dyDescent="0.25">
      <c r="B20" s="25" t="s">
        <v>25</v>
      </c>
      <c r="C20" s="25"/>
      <c r="D20" s="25"/>
      <c r="E20" s="25"/>
      <c r="F20" s="25"/>
      <c r="G20" s="25"/>
      <c r="H20" s="25"/>
      <c r="I20" s="25"/>
      <c r="J20" s="25"/>
    </row>
    <row r="21" spans="2:10" s="2" customFormat="1" ht="31.5" customHeight="1" x14ac:dyDescent="0.25">
      <c r="B21" s="12">
        <v>2008</v>
      </c>
      <c r="C21" s="12">
        <v>434</v>
      </c>
      <c r="D21" s="13" t="s">
        <v>26</v>
      </c>
      <c r="E21" s="12">
        <v>180</v>
      </c>
      <c r="F21" s="14">
        <v>5</v>
      </c>
      <c r="G21" s="14">
        <v>4.4000000000000004</v>
      </c>
      <c r="H21" s="14">
        <v>8.3000000000000007</v>
      </c>
      <c r="I21" s="14">
        <v>94.3</v>
      </c>
      <c r="J21" s="14">
        <v>0.9</v>
      </c>
    </row>
    <row r="22" spans="2:10" x14ac:dyDescent="0.25">
      <c r="B22" s="9">
        <v>2008</v>
      </c>
      <c r="C22" s="9"/>
      <c r="D22" s="6" t="s">
        <v>40</v>
      </c>
      <c r="E22" s="9">
        <v>25</v>
      </c>
      <c r="F22" s="7">
        <v>1.9</v>
      </c>
      <c r="G22" s="7">
        <v>2.5</v>
      </c>
      <c r="H22" s="7">
        <v>18.600000000000001</v>
      </c>
      <c r="I22" s="7">
        <v>104.3</v>
      </c>
      <c r="J22" s="7">
        <v>0</v>
      </c>
    </row>
    <row r="23" spans="2:10" x14ac:dyDescent="0.25">
      <c r="B23" s="24" t="s">
        <v>16</v>
      </c>
      <c r="C23" s="24"/>
      <c r="D23" s="24"/>
      <c r="E23" s="24"/>
      <c r="F23" s="8">
        <f>SUM(F21:F22)</f>
        <v>6.9</v>
      </c>
      <c r="G23" s="8">
        <f>SUM(G21:G22)</f>
        <v>6.9</v>
      </c>
      <c r="H23" s="8">
        <f>SUM(H21:H22)</f>
        <v>26.900000000000002</v>
      </c>
      <c r="I23" s="8">
        <f>SUM(I21:I22)</f>
        <v>198.6</v>
      </c>
      <c r="J23" s="8">
        <f>SUM(J21:J22)</f>
        <v>0.9</v>
      </c>
    </row>
    <row r="24" spans="2:10" x14ac:dyDescent="0.25">
      <c r="B24" s="25" t="s">
        <v>28</v>
      </c>
      <c r="C24" s="25"/>
      <c r="D24" s="25"/>
      <c r="E24" s="25"/>
      <c r="F24" s="25"/>
      <c r="G24" s="25"/>
      <c r="H24" s="25"/>
      <c r="I24" s="25"/>
      <c r="J24" s="25"/>
    </row>
    <row r="25" spans="2:10" ht="31.5" customHeight="1" x14ac:dyDescent="0.25">
      <c r="B25" s="12">
        <v>2008</v>
      </c>
      <c r="C25" s="12">
        <v>250</v>
      </c>
      <c r="D25" s="10" t="s">
        <v>162</v>
      </c>
      <c r="E25" s="12">
        <v>80</v>
      </c>
      <c r="F25" s="14">
        <v>18.5</v>
      </c>
      <c r="G25" s="14">
        <v>14.8</v>
      </c>
      <c r="H25" s="14">
        <v>12.6</v>
      </c>
      <c r="I25" s="14">
        <v>257.39999999999998</v>
      </c>
      <c r="J25" s="14">
        <v>1.4</v>
      </c>
    </row>
    <row r="26" spans="2:10" s="11" customFormat="1" ht="15.75" customHeight="1" x14ac:dyDescent="0.25">
      <c r="B26" s="12">
        <v>2008</v>
      </c>
      <c r="C26" s="12">
        <v>18</v>
      </c>
      <c r="D26" s="13" t="s">
        <v>141</v>
      </c>
      <c r="E26" s="12">
        <v>120</v>
      </c>
      <c r="F26" s="14">
        <v>1.1000000000000001</v>
      </c>
      <c r="G26" s="14">
        <v>3.2</v>
      </c>
      <c r="H26" s="14">
        <v>4</v>
      </c>
      <c r="I26" s="14">
        <v>50.3</v>
      </c>
      <c r="J26" s="14">
        <v>18.3</v>
      </c>
    </row>
    <row r="27" spans="2:10" x14ac:dyDescent="0.25">
      <c r="B27" s="9"/>
      <c r="C27" s="9"/>
      <c r="D27" s="6" t="s">
        <v>31</v>
      </c>
      <c r="E27" s="9">
        <v>50</v>
      </c>
      <c r="F27" s="7">
        <v>3.7</v>
      </c>
      <c r="G27" s="7">
        <v>0.3</v>
      </c>
      <c r="H27" s="7">
        <v>24.3</v>
      </c>
      <c r="I27" s="7">
        <v>114.8</v>
      </c>
      <c r="J27" s="7">
        <v>0</v>
      </c>
    </row>
    <row r="28" spans="2:10" x14ac:dyDescent="0.25">
      <c r="B28" s="9">
        <v>2008</v>
      </c>
      <c r="C28" s="9">
        <v>402</v>
      </c>
      <c r="D28" s="6"/>
      <c r="E28" s="9">
        <v>200</v>
      </c>
      <c r="F28" s="7">
        <v>0</v>
      </c>
      <c r="G28" s="7">
        <v>0</v>
      </c>
      <c r="H28" s="7">
        <v>15.5</v>
      </c>
      <c r="I28" s="7">
        <v>61.9</v>
      </c>
      <c r="J28" s="7">
        <v>0</v>
      </c>
    </row>
    <row r="29" spans="2:10" x14ac:dyDescent="0.25">
      <c r="B29" s="24" t="s">
        <v>16</v>
      </c>
      <c r="C29" s="24"/>
      <c r="D29" s="24"/>
      <c r="E29" s="24"/>
      <c r="F29" s="8">
        <f>SUM(F25:F28)</f>
        <v>23.3</v>
      </c>
      <c r="G29" s="8">
        <f>SUM(G25:G28)</f>
        <v>18.3</v>
      </c>
      <c r="H29" s="8">
        <f>SUM(H25:H28)</f>
        <v>56.400000000000006</v>
      </c>
      <c r="I29" s="8">
        <f>SUM(I25:I28)</f>
        <v>484.4</v>
      </c>
      <c r="J29" s="8">
        <f>SUM(J25:J28)</f>
        <v>19.7</v>
      </c>
    </row>
    <row r="30" spans="2:10" x14ac:dyDescent="0.25">
      <c r="B30" s="24" t="s">
        <v>32</v>
      </c>
      <c r="C30" s="24"/>
      <c r="D30" s="24"/>
      <c r="E30" s="24"/>
      <c r="F30" s="8">
        <f>F9+F12+F19+F23+F29</f>
        <v>77.8</v>
      </c>
      <c r="G30" s="8">
        <f>G9+G12+G19+G23+G29</f>
        <v>76.599999999999994</v>
      </c>
      <c r="H30" s="8">
        <f>H9+H12+H19+H23+H29</f>
        <v>243.8</v>
      </c>
      <c r="I30" s="8">
        <f>I9+I12+I19+I23+I29</f>
        <v>1984.6999999999998</v>
      </c>
      <c r="J30" s="8">
        <f>J9+J12+J19+J23+J29</f>
        <v>123.30000000000001</v>
      </c>
    </row>
  </sheetData>
  <mergeCells count="22">
    <mergeCell ref="B1:J1"/>
    <mergeCell ref="B2:B4"/>
    <mergeCell ref="C2:C4"/>
    <mergeCell ref="D2:D4"/>
    <mergeCell ref="E2:E4"/>
    <mergeCell ref="F2:H2"/>
    <mergeCell ref="I2:I4"/>
    <mergeCell ref="F3:F4"/>
    <mergeCell ref="G3:G4"/>
    <mergeCell ref="H3:H4"/>
    <mergeCell ref="B30:E30"/>
    <mergeCell ref="J3:J4"/>
    <mergeCell ref="B5:J5"/>
    <mergeCell ref="B9:E9"/>
    <mergeCell ref="B10:J10"/>
    <mergeCell ref="B12:E12"/>
    <mergeCell ref="B13:J13"/>
    <mergeCell ref="B19:E19"/>
    <mergeCell ref="B20:J20"/>
    <mergeCell ref="B23:E23"/>
    <mergeCell ref="B24:J24"/>
    <mergeCell ref="B29:E29"/>
  </mergeCells>
  <pageMargins left="0.23622047244094488" right="0.23622047244094488" top="0.19685039370078741" bottom="0.74803149606299213" header="0.31496062992125984" footer="0.31496062992125984"/>
  <pageSetup paperSize="9" orientation="landscape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10" workbookViewId="0">
      <selection activeCell="J28" sqref="J28"/>
    </sheetView>
  </sheetViews>
  <sheetFormatPr defaultRowHeight="15.75" x14ac:dyDescent="0.25"/>
  <cols>
    <col min="1" max="1" width="2.28515625" style="1" customWidth="1"/>
    <col min="2" max="2" width="11" style="3" customWidth="1"/>
    <col min="3" max="3" width="13" style="3" customWidth="1"/>
    <col min="4" max="4" width="38" style="1" customWidth="1"/>
    <col min="5" max="5" width="9.140625" style="3"/>
    <col min="6" max="6" width="7.42578125" style="1" customWidth="1"/>
    <col min="7" max="7" width="7.5703125" style="1" customWidth="1"/>
    <col min="8" max="8" width="11.140625" style="1" customWidth="1"/>
    <col min="9" max="9" width="16.85546875" style="1" customWidth="1"/>
    <col min="10" max="10" width="12.85546875" style="1" customWidth="1"/>
    <col min="11" max="16384" width="9.140625" style="1"/>
  </cols>
  <sheetData>
    <row r="1" spans="1:10" x14ac:dyDescent="0.25">
      <c r="A1" s="4"/>
      <c r="B1" s="26" t="s">
        <v>142</v>
      </c>
      <c r="C1" s="26"/>
      <c r="D1" s="26"/>
      <c r="E1" s="26"/>
      <c r="F1" s="26"/>
      <c r="G1" s="26"/>
      <c r="H1" s="26"/>
      <c r="I1" s="26"/>
      <c r="J1" s="26"/>
    </row>
    <row r="2" spans="1:10" ht="21" customHeight="1" x14ac:dyDescent="0.25">
      <c r="B2" s="30" t="s">
        <v>0</v>
      </c>
      <c r="C2" s="30" t="s">
        <v>10</v>
      </c>
      <c r="D2" s="31" t="s">
        <v>1</v>
      </c>
      <c r="E2" s="30" t="s">
        <v>2</v>
      </c>
      <c r="F2" s="31" t="s">
        <v>3</v>
      </c>
      <c r="G2" s="31"/>
      <c r="H2" s="31"/>
      <c r="I2" s="30" t="s">
        <v>7</v>
      </c>
      <c r="J2" s="5" t="s">
        <v>8</v>
      </c>
    </row>
    <row r="3" spans="1:10" x14ac:dyDescent="0.25">
      <c r="B3" s="30"/>
      <c r="C3" s="30"/>
      <c r="D3" s="31"/>
      <c r="E3" s="30"/>
      <c r="F3" s="30" t="s">
        <v>4</v>
      </c>
      <c r="G3" s="30" t="s">
        <v>5</v>
      </c>
      <c r="H3" s="30" t="s">
        <v>6</v>
      </c>
      <c r="I3" s="30"/>
      <c r="J3" s="31" t="s">
        <v>9</v>
      </c>
    </row>
    <row r="4" spans="1:10" x14ac:dyDescent="0.25">
      <c r="B4" s="30"/>
      <c r="C4" s="30"/>
      <c r="D4" s="31"/>
      <c r="E4" s="30"/>
      <c r="F4" s="30"/>
      <c r="G4" s="30"/>
      <c r="H4" s="30"/>
      <c r="I4" s="30"/>
      <c r="J4" s="31"/>
    </row>
    <row r="5" spans="1:10" x14ac:dyDescent="0.25">
      <c r="B5" s="31" t="s">
        <v>11</v>
      </c>
      <c r="C5" s="31"/>
      <c r="D5" s="31"/>
      <c r="E5" s="31"/>
      <c r="F5" s="31"/>
      <c r="G5" s="31"/>
      <c r="H5" s="31"/>
      <c r="I5" s="31"/>
      <c r="J5" s="31"/>
    </row>
    <row r="6" spans="1:10" x14ac:dyDescent="0.25">
      <c r="B6" s="9">
        <v>2008</v>
      </c>
      <c r="C6" s="9">
        <v>184</v>
      </c>
      <c r="D6" s="6" t="s">
        <v>94</v>
      </c>
      <c r="E6" s="9">
        <v>203</v>
      </c>
      <c r="F6" s="7">
        <v>7.3</v>
      </c>
      <c r="G6" s="7">
        <v>8.8000000000000007</v>
      </c>
      <c r="H6" s="7">
        <v>29.7</v>
      </c>
      <c r="I6" s="7">
        <v>228</v>
      </c>
      <c r="J6" s="7">
        <v>1</v>
      </c>
    </row>
    <row r="7" spans="1:10" x14ac:dyDescent="0.25">
      <c r="B7" s="9">
        <v>2008</v>
      </c>
      <c r="C7" s="9">
        <v>1</v>
      </c>
      <c r="D7" s="6" t="s">
        <v>13</v>
      </c>
      <c r="E7" s="9">
        <v>36</v>
      </c>
      <c r="F7" s="7">
        <v>2.2999999999999998</v>
      </c>
      <c r="G7" s="7">
        <v>5.9</v>
      </c>
      <c r="H7" s="7">
        <v>15.4</v>
      </c>
      <c r="I7" s="7">
        <v>123.5</v>
      </c>
      <c r="J7" s="7">
        <v>0</v>
      </c>
    </row>
    <row r="8" spans="1:10" x14ac:dyDescent="0.25">
      <c r="B8" s="9"/>
      <c r="C8" s="9"/>
      <c r="D8" s="6" t="s">
        <v>14</v>
      </c>
      <c r="E8" s="9">
        <v>200</v>
      </c>
      <c r="F8" s="7">
        <v>1.7</v>
      </c>
      <c r="G8" s="7">
        <v>1.5</v>
      </c>
      <c r="H8" s="7">
        <v>12.8</v>
      </c>
      <c r="I8" s="7">
        <v>71.599999999999994</v>
      </c>
      <c r="J8" s="7">
        <v>0.3</v>
      </c>
    </row>
    <row r="9" spans="1:10" x14ac:dyDescent="0.25">
      <c r="B9" s="24" t="s">
        <v>16</v>
      </c>
      <c r="C9" s="24"/>
      <c r="D9" s="24"/>
      <c r="E9" s="24"/>
      <c r="F9" s="8">
        <f>SUM(F6:F8)</f>
        <v>11.299999999999999</v>
      </c>
      <c r="G9" s="8">
        <f>SUM(G6:G8)</f>
        <v>16.200000000000003</v>
      </c>
      <c r="H9" s="8">
        <f>SUM(H6:H8)</f>
        <v>57.900000000000006</v>
      </c>
      <c r="I9" s="8">
        <f>SUM(I6:I8)</f>
        <v>423.1</v>
      </c>
      <c r="J9" s="8">
        <f>SUM(J6:J8)</f>
        <v>1.3</v>
      </c>
    </row>
    <row r="10" spans="1:10" x14ac:dyDescent="0.25">
      <c r="B10" s="25" t="s">
        <v>17</v>
      </c>
      <c r="C10" s="25"/>
      <c r="D10" s="25"/>
      <c r="E10" s="25"/>
      <c r="F10" s="25"/>
      <c r="G10" s="25"/>
      <c r="H10" s="25"/>
      <c r="I10" s="25"/>
      <c r="J10" s="25"/>
    </row>
    <row r="11" spans="1:10" x14ac:dyDescent="0.25">
      <c r="B11" s="9">
        <v>2008</v>
      </c>
      <c r="C11" s="9"/>
      <c r="D11" s="6" t="s">
        <v>18</v>
      </c>
      <c r="E11" s="9">
        <v>65</v>
      </c>
      <c r="F11" s="7">
        <v>1</v>
      </c>
      <c r="G11" s="7">
        <v>0.3</v>
      </c>
      <c r="H11" s="7">
        <v>13.7</v>
      </c>
      <c r="I11" s="7">
        <v>62.4</v>
      </c>
      <c r="J11" s="7">
        <v>6.5</v>
      </c>
    </row>
    <row r="12" spans="1:10" x14ac:dyDescent="0.25">
      <c r="B12" s="27" t="s">
        <v>16</v>
      </c>
      <c r="C12" s="28"/>
      <c r="D12" s="28"/>
      <c r="E12" s="29"/>
      <c r="F12" s="8">
        <f>SUM(F11)</f>
        <v>1</v>
      </c>
      <c r="G12" s="8">
        <f>SUM(G11)</f>
        <v>0.3</v>
      </c>
      <c r="H12" s="8">
        <f>SUM(H11)</f>
        <v>13.7</v>
      </c>
      <c r="I12" s="8">
        <f>SUM(I11)</f>
        <v>62.4</v>
      </c>
      <c r="J12" s="8">
        <f>SUM(J11)</f>
        <v>6.5</v>
      </c>
    </row>
    <row r="13" spans="1:10" x14ac:dyDescent="0.25">
      <c r="B13" s="25" t="s">
        <v>19</v>
      </c>
      <c r="C13" s="25"/>
      <c r="D13" s="25"/>
      <c r="E13" s="25"/>
      <c r="F13" s="25"/>
      <c r="G13" s="25"/>
      <c r="H13" s="25"/>
      <c r="I13" s="25"/>
      <c r="J13" s="25"/>
    </row>
    <row r="14" spans="1:10" x14ac:dyDescent="0.25">
      <c r="B14" s="9">
        <v>2008</v>
      </c>
      <c r="C14" s="9">
        <v>84</v>
      </c>
      <c r="D14" s="6" t="s">
        <v>50</v>
      </c>
      <c r="E14" s="9">
        <v>250</v>
      </c>
      <c r="F14" s="7">
        <v>5.9</v>
      </c>
      <c r="G14" s="7">
        <v>6.4</v>
      </c>
      <c r="H14" s="7">
        <v>12.6</v>
      </c>
      <c r="I14" s="7">
        <v>136.6</v>
      </c>
      <c r="J14" s="7">
        <v>14.6</v>
      </c>
    </row>
    <row r="15" spans="1:10" x14ac:dyDescent="0.25">
      <c r="B15" s="9">
        <v>2008</v>
      </c>
      <c r="C15" s="9">
        <v>258</v>
      </c>
      <c r="D15" s="6" t="s">
        <v>143</v>
      </c>
      <c r="E15" s="9">
        <v>160</v>
      </c>
      <c r="F15" s="7">
        <v>14.2</v>
      </c>
      <c r="G15" s="7">
        <v>18.5</v>
      </c>
      <c r="H15" s="7">
        <v>21.6</v>
      </c>
      <c r="I15" s="7">
        <v>310.8</v>
      </c>
      <c r="J15" s="7">
        <v>10.9</v>
      </c>
    </row>
    <row r="16" spans="1:10" ht="15.75" customHeight="1" x14ac:dyDescent="0.25">
      <c r="B16" s="9">
        <v>2008</v>
      </c>
      <c r="C16" s="9"/>
      <c r="D16" s="10" t="s">
        <v>53</v>
      </c>
      <c r="E16" s="9">
        <v>70</v>
      </c>
      <c r="F16" s="7">
        <v>0.8</v>
      </c>
      <c r="G16" s="7">
        <v>0.1</v>
      </c>
      <c r="H16" s="7">
        <v>2.7</v>
      </c>
      <c r="I16" s="7">
        <v>16.899999999999999</v>
      </c>
      <c r="J16" s="7">
        <v>17.600000000000001</v>
      </c>
    </row>
    <row r="17" spans="2:10" x14ac:dyDescent="0.25">
      <c r="B17" s="9">
        <v>2008</v>
      </c>
      <c r="C17" s="9">
        <v>437</v>
      </c>
      <c r="D17" s="6" t="s">
        <v>54</v>
      </c>
      <c r="E17" s="9">
        <v>200</v>
      </c>
      <c r="F17" s="7">
        <v>0.1</v>
      </c>
      <c r="G17" s="7">
        <v>0</v>
      </c>
      <c r="H17" s="7">
        <v>15.5</v>
      </c>
      <c r="I17" s="7">
        <v>64.8</v>
      </c>
      <c r="J17" s="7">
        <v>50</v>
      </c>
    </row>
    <row r="18" spans="2:10" x14ac:dyDescent="0.25">
      <c r="B18" s="9">
        <v>2008</v>
      </c>
      <c r="C18" s="9"/>
      <c r="D18" s="6" t="s">
        <v>55</v>
      </c>
      <c r="E18" s="9">
        <v>50</v>
      </c>
      <c r="F18" s="7">
        <v>3.3</v>
      </c>
      <c r="G18" s="7">
        <v>0.4</v>
      </c>
      <c r="H18" s="7">
        <v>21.2</v>
      </c>
      <c r="I18" s="7">
        <v>102</v>
      </c>
      <c r="J18" s="7">
        <v>0</v>
      </c>
    </row>
    <row r="19" spans="2:10" x14ac:dyDescent="0.25">
      <c r="B19" s="24" t="s">
        <v>16</v>
      </c>
      <c r="C19" s="24"/>
      <c r="D19" s="24"/>
      <c r="E19" s="24"/>
      <c r="F19" s="8">
        <f>SUM(F14:F18)</f>
        <v>24.300000000000004</v>
      </c>
      <c r="G19" s="8">
        <f>SUM(G14:G18)</f>
        <v>25.4</v>
      </c>
      <c r="H19" s="8">
        <f>SUM(H14:H18)</f>
        <v>73.600000000000009</v>
      </c>
      <c r="I19" s="8">
        <f>SUM(I14:I18)</f>
        <v>631.09999999999991</v>
      </c>
      <c r="J19" s="8">
        <f>SUM(J14:J18)</f>
        <v>93.1</v>
      </c>
    </row>
    <row r="20" spans="2:10" x14ac:dyDescent="0.25">
      <c r="B20" s="25" t="s">
        <v>25</v>
      </c>
      <c r="C20" s="25"/>
      <c r="D20" s="25"/>
      <c r="E20" s="25"/>
      <c r="F20" s="25"/>
      <c r="G20" s="25"/>
      <c r="H20" s="25"/>
      <c r="I20" s="25"/>
      <c r="J20" s="25"/>
    </row>
    <row r="21" spans="2:10" s="2" customFormat="1" ht="15.75" customHeight="1" x14ac:dyDescent="0.25">
      <c r="B21" s="12">
        <v>2008</v>
      </c>
      <c r="C21" s="12"/>
      <c r="D21" s="13" t="s">
        <v>56</v>
      </c>
      <c r="E21" s="12">
        <v>25</v>
      </c>
      <c r="F21" s="14">
        <v>1.5</v>
      </c>
      <c r="G21" s="14">
        <v>1.2</v>
      </c>
      <c r="H21" s="14">
        <v>18.8</v>
      </c>
      <c r="I21" s="14">
        <v>91.5</v>
      </c>
      <c r="J21" s="14">
        <v>0</v>
      </c>
    </row>
    <row r="22" spans="2:10" ht="31.5" x14ac:dyDescent="0.25">
      <c r="B22" s="9"/>
      <c r="C22" s="9"/>
      <c r="D22" s="15" t="s">
        <v>30</v>
      </c>
      <c r="E22" s="12">
        <v>200</v>
      </c>
      <c r="F22" s="14">
        <v>1</v>
      </c>
      <c r="G22" s="14">
        <v>0.2</v>
      </c>
      <c r="H22" s="14">
        <v>19.600000000000001</v>
      </c>
      <c r="I22" s="14">
        <v>83.4</v>
      </c>
      <c r="J22" s="14">
        <v>1.6</v>
      </c>
    </row>
    <row r="23" spans="2:10" x14ac:dyDescent="0.25">
      <c r="B23" s="24" t="s">
        <v>16</v>
      </c>
      <c r="C23" s="24"/>
      <c r="D23" s="24"/>
      <c r="E23" s="24"/>
      <c r="F23" s="8">
        <f>SUM(F21:F22)</f>
        <v>2.5</v>
      </c>
      <c r="G23" s="8">
        <f>SUM(G21:G22)</f>
        <v>1.4</v>
      </c>
      <c r="H23" s="8">
        <f>SUM(H21:H22)</f>
        <v>38.400000000000006</v>
      </c>
      <c r="I23" s="8">
        <f>SUM(I21:I22)</f>
        <v>174.9</v>
      </c>
      <c r="J23" s="8">
        <f>SUM(J21:J22)</f>
        <v>1.6</v>
      </c>
    </row>
    <row r="24" spans="2:10" x14ac:dyDescent="0.25">
      <c r="B24" s="25" t="s">
        <v>28</v>
      </c>
      <c r="C24" s="25"/>
      <c r="D24" s="25"/>
      <c r="E24" s="25"/>
      <c r="F24" s="25"/>
      <c r="G24" s="25"/>
      <c r="H24" s="25"/>
      <c r="I24" s="25"/>
      <c r="J24" s="25"/>
    </row>
    <row r="25" spans="2:10" ht="15.75" customHeight="1" x14ac:dyDescent="0.25">
      <c r="B25" s="12"/>
      <c r="C25" s="12"/>
      <c r="D25" s="10" t="s">
        <v>144</v>
      </c>
      <c r="E25" s="12" t="s">
        <v>145</v>
      </c>
      <c r="F25" s="14">
        <v>27.3</v>
      </c>
      <c r="G25" s="14">
        <v>20.399999999999999</v>
      </c>
      <c r="H25" s="14">
        <v>52.5</v>
      </c>
      <c r="I25" s="14">
        <v>504.2</v>
      </c>
      <c r="J25" s="14">
        <v>3.7</v>
      </c>
    </row>
    <row r="26" spans="2:10" ht="15.75" customHeight="1" x14ac:dyDescent="0.25">
      <c r="B26" s="9"/>
      <c r="C26" s="9"/>
      <c r="D26" s="15" t="s">
        <v>31</v>
      </c>
      <c r="E26" s="12">
        <v>50</v>
      </c>
      <c r="F26" s="14">
        <v>3.7</v>
      </c>
      <c r="G26" s="14">
        <v>0.3</v>
      </c>
      <c r="H26" s="14">
        <v>24.3</v>
      </c>
      <c r="I26" s="14">
        <v>114.8</v>
      </c>
      <c r="J26" s="14">
        <v>0</v>
      </c>
    </row>
    <row r="27" spans="2:10" x14ac:dyDescent="0.25">
      <c r="B27" s="9">
        <v>2008</v>
      </c>
      <c r="C27" s="9">
        <v>430</v>
      </c>
      <c r="D27" s="6" t="s">
        <v>44</v>
      </c>
      <c r="E27" s="9">
        <v>200</v>
      </c>
      <c r="F27" s="7">
        <v>0</v>
      </c>
      <c r="G27" s="7">
        <v>0</v>
      </c>
      <c r="H27" s="7">
        <v>9.6999999999999993</v>
      </c>
      <c r="I27" s="7">
        <v>38.700000000000003</v>
      </c>
      <c r="J27" s="7">
        <v>0</v>
      </c>
    </row>
    <row r="28" spans="2:10" x14ac:dyDescent="0.25">
      <c r="B28" s="24" t="s">
        <v>16</v>
      </c>
      <c r="C28" s="24"/>
      <c r="D28" s="24"/>
      <c r="E28" s="24"/>
      <c r="F28" s="8">
        <f>SUM(F25:F27)</f>
        <v>31</v>
      </c>
      <c r="G28" s="8">
        <f>SUM(G25:G27)</f>
        <v>20.7</v>
      </c>
      <c r="H28" s="8">
        <f>SUM(H25:H27)</f>
        <v>86.5</v>
      </c>
      <c r="I28" s="8">
        <f>SUM(I25:I27)</f>
        <v>657.7</v>
      </c>
      <c r="J28" s="8">
        <f>SUM(J25:J27)</f>
        <v>3.7</v>
      </c>
    </row>
    <row r="29" spans="2:10" x14ac:dyDescent="0.25">
      <c r="B29" s="24" t="s">
        <v>32</v>
      </c>
      <c r="C29" s="24"/>
      <c r="D29" s="24"/>
      <c r="E29" s="24"/>
      <c r="F29" s="8">
        <f>F9+F12+F19+F23+F28</f>
        <v>70.099999999999994</v>
      </c>
      <c r="G29" s="8">
        <f t="shared" ref="G29:J29" si="0">G9+G12+G19+G23+G28</f>
        <v>64</v>
      </c>
      <c r="H29" s="8">
        <f t="shared" si="0"/>
        <v>270.10000000000002</v>
      </c>
      <c r="I29" s="8">
        <f t="shared" si="0"/>
        <v>1949.2</v>
      </c>
      <c r="J29" s="8">
        <f t="shared" si="0"/>
        <v>106.19999999999999</v>
      </c>
    </row>
  </sheetData>
  <mergeCells count="22">
    <mergeCell ref="B1:J1"/>
    <mergeCell ref="B2:B4"/>
    <mergeCell ref="C2:C4"/>
    <mergeCell ref="D2:D4"/>
    <mergeCell ref="E2:E4"/>
    <mergeCell ref="F2:H2"/>
    <mergeCell ref="I2:I4"/>
    <mergeCell ref="F3:F4"/>
    <mergeCell ref="G3:G4"/>
    <mergeCell ref="H3:H4"/>
    <mergeCell ref="B29:E29"/>
    <mergeCell ref="J3:J4"/>
    <mergeCell ref="B5:J5"/>
    <mergeCell ref="B9:E9"/>
    <mergeCell ref="B10:J10"/>
    <mergeCell ref="B12:E12"/>
    <mergeCell ref="B13:J13"/>
    <mergeCell ref="B19:E19"/>
    <mergeCell ref="B20:J20"/>
    <mergeCell ref="B23:E23"/>
    <mergeCell ref="B24:J24"/>
    <mergeCell ref="B28:E28"/>
  </mergeCells>
  <pageMargins left="0.23622047244094488" right="0.23622047244094488" top="0.19685039370078741" bottom="0.74803149606299213" header="0.31496062992125984" footer="0.31496062992125984"/>
  <pageSetup paperSize="9" orientation="landscape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13" workbookViewId="0">
      <selection activeCell="J26" sqref="J26"/>
    </sheetView>
  </sheetViews>
  <sheetFormatPr defaultRowHeight="15.75" x14ac:dyDescent="0.25"/>
  <cols>
    <col min="1" max="1" width="2.28515625" style="1" customWidth="1"/>
    <col min="2" max="2" width="11" style="3" customWidth="1"/>
    <col min="3" max="3" width="13" style="3" customWidth="1"/>
    <col min="4" max="4" width="38" style="1" customWidth="1"/>
    <col min="5" max="5" width="9.140625" style="3"/>
    <col min="6" max="6" width="7.42578125" style="1" customWidth="1"/>
    <col min="7" max="7" width="7.5703125" style="1" customWidth="1"/>
    <col min="8" max="8" width="11.140625" style="1" customWidth="1"/>
    <col min="9" max="9" width="16.85546875" style="1" customWidth="1"/>
    <col min="10" max="10" width="12.85546875" style="1" customWidth="1"/>
    <col min="11" max="16384" width="9.140625" style="1"/>
  </cols>
  <sheetData>
    <row r="1" spans="1:10" x14ac:dyDescent="0.25">
      <c r="A1" s="4"/>
      <c r="B1" s="26" t="s">
        <v>146</v>
      </c>
      <c r="C1" s="26"/>
      <c r="D1" s="26"/>
      <c r="E1" s="26"/>
      <c r="F1" s="26"/>
      <c r="G1" s="26"/>
      <c r="H1" s="26"/>
      <c r="I1" s="26"/>
      <c r="J1" s="26"/>
    </row>
    <row r="2" spans="1:10" ht="21" customHeight="1" x14ac:dyDescent="0.25">
      <c r="B2" s="30" t="s">
        <v>0</v>
      </c>
      <c r="C2" s="30" t="s">
        <v>10</v>
      </c>
      <c r="D2" s="31" t="s">
        <v>1</v>
      </c>
      <c r="E2" s="30" t="s">
        <v>2</v>
      </c>
      <c r="F2" s="31" t="s">
        <v>3</v>
      </c>
      <c r="G2" s="31"/>
      <c r="H2" s="31"/>
      <c r="I2" s="30" t="s">
        <v>7</v>
      </c>
      <c r="J2" s="5" t="s">
        <v>8</v>
      </c>
    </row>
    <row r="3" spans="1:10" x14ac:dyDescent="0.25">
      <c r="B3" s="30"/>
      <c r="C3" s="30"/>
      <c r="D3" s="31"/>
      <c r="E3" s="30"/>
      <c r="F3" s="30" t="s">
        <v>4</v>
      </c>
      <c r="G3" s="30" t="s">
        <v>5</v>
      </c>
      <c r="H3" s="30" t="s">
        <v>6</v>
      </c>
      <c r="I3" s="30"/>
      <c r="J3" s="31" t="s">
        <v>9</v>
      </c>
    </row>
    <row r="4" spans="1:10" x14ac:dyDescent="0.25">
      <c r="B4" s="30"/>
      <c r="C4" s="30"/>
      <c r="D4" s="31"/>
      <c r="E4" s="30"/>
      <c r="F4" s="30"/>
      <c r="G4" s="30"/>
      <c r="H4" s="30"/>
      <c r="I4" s="30"/>
      <c r="J4" s="31"/>
    </row>
    <row r="5" spans="1:10" x14ac:dyDescent="0.25">
      <c r="B5" s="31" t="s">
        <v>11</v>
      </c>
      <c r="C5" s="31"/>
      <c r="D5" s="31"/>
      <c r="E5" s="31"/>
      <c r="F5" s="31"/>
      <c r="G5" s="31"/>
      <c r="H5" s="31"/>
      <c r="I5" s="31"/>
      <c r="J5" s="31"/>
    </row>
    <row r="6" spans="1:10" x14ac:dyDescent="0.25">
      <c r="B6" s="9">
        <v>2008</v>
      </c>
      <c r="C6" s="9">
        <v>189</v>
      </c>
      <c r="D6" s="6" t="s">
        <v>80</v>
      </c>
      <c r="E6" s="9">
        <v>203</v>
      </c>
      <c r="F6" s="7">
        <v>7.6</v>
      </c>
      <c r="G6" s="7">
        <v>8.8000000000000007</v>
      </c>
      <c r="H6" s="7">
        <v>30.2</v>
      </c>
      <c r="I6" s="7">
        <v>231.5</v>
      </c>
      <c r="J6" s="7">
        <v>1</v>
      </c>
    </row>
    <row r="7" spans="1:10" x14ac:dyDescent="0.25">
      <c r="B7" s="9">
        <v>2008</v>
      </c>
      <c r="C7" s="9">
        <v>1</v>
      </c>
      <c r="D7" s="6" t="s">
        <v>13</v>
      </c>
      <c r="E7" s="9">
        <v>36</v>
      </c>
      <c r="F7" s="7">
        <v>2.2999999999999998</v>
      </c>
      <c r="G7" s="7">
        <v>5.9</v>
      </c>
      <c r="H7" s="7">
        <v>15.4</v>
      </c>
      <c r="I7" s="7">
        <v>123.5</v>
      </c>
      <c r="J7" s="7">
        <v>0</v>
      </c>
    </row>
    <row r="8" spans="1:10" x14ac:dyDescent="0.25">
      <c r="B8" s="9" t="s">
        <v>147</v>
      </c>
      <c r="C8" s="9">
        <v>429</v>
      </c>
      <c r="D8" s="6" t="s">
        <v>148</v>
      </c>
      <c r="E8" s="9">
        <v>200</v>
      </c>
      <c r="F8" s="7">
        <v>0.1</v>
      </c>
      <c r="G8" s="7">
        <v>0</v>
      </c>
      <c r="H8" s="7">
        <v>0.3</v>
      </c>
      <c r="I8" s="7">
        <v>1.5</v>
      </c>
      <c r="J8" s="7">
        <v>0</v>
      </c>
    </row>
    <row r="9" spans="1:10" x14ac:dyDescent="0.25">
      <c r="B9" s="24" t="s">
        <v>16</v>
      </c>
      <c r="C9" s="24"/>
      <c r="D9" s="24"/>
      <c r="E9" s="24"/>
      <c r="F9" s="8">
        <f>SUM(F6:F8)</f>
        <v>9.9999999999999982</v>
      </c>
      <c r="G9" s="8">
        <f>SUM(G6:G8)</f>
        <v>14.700000000000001</v>
      </c>
      <c r="H9" s="8">
        <f>SUM(H6:H8)</f>
        <v>45.9</v>
      </c>
      <c r="I9" s="8">
        <f>SUM(I6:I8)</f>
        <v>356.5</v>
      </c>
      <c r="J9" s="8">
        <f>SUM(J6:J8)</f>
        <v>1</v>
      </c>
    </row>
    <row r="10" spans="1:10" x14ac:dyDescent="0.25">
      <c r="B10" s="25" t="s">
        <v>17</v>
      </c>
      <c r="C10" s="25"/>
      <c r="D10" s="25"/>
      <c r="E10" s="25"/>
      <c r="F10" s="25"/>
      <c r="G10" s="25"/>
      <c r="H10" s="25"/>
      <c r="I10" s="25"/>
      <c r="J10" s="25"/>
    </row>
    <row r="11" spans="1:10" x14ac:dyDescent="0.25">
      <c r="B11" s="9">
        <v>2008</v>
      </c>
      <c r="C11" s="9"/>
      <c r="D11" s="6" t="s">
        <v>18</v>
      </c>
      <c r="E11" s="9">
        <v>84</v>
      </c>
      <c r="F11" s="7">
        <v>0.3</v>
      </c>
      <c r="G11" s="7">
        <v>0.3</v>
      </c>
      <c r="H11" s="7">
        <v>8.6999999999999993</v>
      </c>
      <c r="I11" s="7">
        <v>39.53</v>
      </c>
      <c r="J11" s="7">
        <v>4.2</v>
      </c>
    </row>
    <row r="12" spans="1:10" x14ac:dyDescent="0.25">
      <c r="B12" s="27" t="s">
        <v>16</v>
      </c>
      <c r="C12" s="28"/>
      <c r="D12" s="28"/>
      <c r="E12" s="29"/>
      <c r="F12" s="8">
        <f>SUM(F11)</f>
        <v>0.3</v>
      </c>
      <c r="G12" s="8">
        <f>SUM(G11)</f>
        <v>0.3</v>
      </c>
      <c r="H12" s="8">
        <f>SUM(H11)</f>
        <v>8.6999999999999993</v>
      </c>
      <c r="I12" s="8">
        <f>SUM(I11)</f>
        <v>39.53</v>
      </c>
      <c r="J12" s="8">
        <f>SUM(J11)</f>
        <v>4.2</v>
      </c>
    </row>
    <row r="13" spans="1:10" x14ac:dyDescent="0.25">
      <c r="B13" s="25" t="s">
        <v>19</v>
      </c>
      <c r="C13" s="25"/>
      <c r="D13" s="25"/>
      <c r="E13" s="25"/>
      <c r="F13" s="25"/>
      <c r="G13" s="25"/>
      <c r="H13" s="25"/>
      <c r="I13" s="25"/>
      <c r="J13" s="25"/>
    </row>
    <row r="14" spans="1:10" x14ac:dyDescent="0.25">
      <c r="B14" s="9"/>
      <c r="C14" s="9"/>
      <c r="D14" s="6" t="s">
        <v>116</v>
      </c>
      <c r="E14" s="9">
        <v>250</v>
      </c>
      <c r="F14" s="7">
        <v>6.3</v>
      </c>
      <c r="G14" s="7">
        <v>5.5</v>
      </c>
      <c r="H14" s="7">
        <v>17.899999999999999</v>
      </c>
      <c r="I14" s="7">
        <v>152.4</v>
      </c>
      <c r="J14" s="7">
        <v>10.6</v>
      </c>
    </row>
    <row r="15" spans="1:10" s="11" customFormat="1" ht="31.5" customHeight="1" x14ac:dyDescent="0.25">
      <c r="B15" s="12">
        <v>2008</v>
      </c>
      <c r="C15" s="12">
        <v>239</v>
      </c>
      <c r="D15" s="16" t="s">
        <v>149</v>
      </c>
      <c r="E15" s="12">
        <v>80</v>
      </c>
      <c r="F15" s="14">
        <v>19</v>
      </c>
      <c r="G15" s="14">
        <v>8.8000000000000007</v>
      </c>
      <c r="H15" s="14">
        <v>12.8</v>
      </c>
      <c r="I15" s="14">
        <v>205.9</v>
      </c>
      <c r="J15" s="14">
        <v>1</v>
      </c>
    </row>
    <row r="16" spans="1:10" ht="15.75" customHeight="1" x14ac:dyDescent="0.25">
      <c r="B16" s="9"/>
      <c r="C16" s="9"/>
      <c r="D16" s="10" t="s">
        <v>112</v>
      </c>
      <c r="E16" s="9">
        <v>80</v>
      </c>
      <c r="F16" s="7">
        <v>1.1000000000000001</v>
      </c>
      <c r="G16" s="7">
        <v>3</v>
      </c>
      <c r="H16" s="7">
        <v>5.6</v>
      </c>
      <c r="I16" s="7">
        <v>54.9</v>
      </c>
      <c r="J16" s="7">
        <v>1.7</v>
      </c>
    </row>
    <row r="17" spans="2:10" x14ac:dyDescent="0.25">
      <c r="B17" s="9">
        <v>2008</v>
      </c>
      <c r="C17" s="9">
        <v>402</v>
      </c>
      <c r="D17" s="6" t="s">
        <v>23</v>
      </c>
      <c r="E17" s="9">
        <v>200</v>
      </c>
      <c r="F17" s="7">
        <v>0</v>
      </c>
      <c r="G17" s="7">
        <v>0</v>
      </c>
      <c r="H17" s="7">
        <v>14.6</v>
      </c>
      <c r="I17" s="7">
        <v>58.1</v>
      </c>
      <c r="J17" s="7">
        <v>50</v>
      </c>
    </row>
    <row r="18" spans="2:10" x14ac:dyDescent="0.25">
      <c r="B18" s="9">
        <v>2008</v>
      </c>
      <c r="C18" s="9"/>
      <c r="D18" s="6" t="s">
        <v>55</v>
      </c>
      <c r="E18" s="9">
        <v>50</v>
      </c>
      <c r="F18" s="7">
        <v>3.3</v>
      </c>
      <c r="G18" s="7">
        <v>0.4</v>
      </c>
      <c r="H18" s="7">
        <v>21.23</v>
      </c>
      <c r="I18" s="7">
        <v>102</v>
      </c>
      <c r="J18" s="7">
        <v>0</v>
      </c>
    </row>
    <row r="19" spans="2:10" x14ac:dyDescent="0.25">
      <c r="B19" s="24" t="s">
        <v>16</v>
      </c>
      <c r="C19" s="24"/>
      <c r="D19" s="24"/>
      <c r="E19" s="24"/>
      <c r="F19" s="8">
        <f>SUM(F14:F18)</f>
        <v>29.700000000000003</v>
      </c>
      <c r="G19" s="8">
        <f>SUM(G14:G18)</f>
        <v>17.7</v>
      </c>
      <c r="H19" s="8">
        <f>SUM(H14:H18)</f>
        <v>72.13</v>
      </c>
      <c r="I19" s="8">
        <f>SUM(I14:I18)</f>
        <v>573.29999999999995</v>
      </c>
      <c r="J19" s="8">
        <f>SUM(J14:J18)</f>
        <v>63.3</v>
      </c>
    </row>
    <row r="20" spans="2:10" x14ac:dyDescent="0.25">
      <c r="B20" s="25" t="s">
        <v>25</v>
      </c>
      <c r="C20" s="25"/>
      <c r="D20" s="25"/>
      <c r="E20" s="25"/>
      <c r="F20" s="25"/>
      <c r="G20" s="25"/>
      <c r="H20" s="25"/>
      <c r="I20" s="25"/>
      <c r="J20" s="25"/>
    </row>
    <row r="21" spans="2:10" s="2" customFormat="1" ht="15.75" customHeight="1" x14ac:dyDescent="0.25">
      <c r="B21" s="12">
        <v>2008</v>
      </c>
      <c r="C21" s="12">
        <v>432</v>
      </c>
      <c r="D21" s="13" t="s">
        <v>76</v>
      </c>
      <c r="E21" s="12">
        <v>200</v>
      </c>
      <c r="F21" s="14">
        <v>5.3</v>
      </c>
      <c r="G21" s="14">
        <v>4.4000000000000004</v>
      </c>
      <c r="H21" s="14">
        <v>19.600000000000001</v>
      </c>
      <c r="I21" s="14">
        <v>140.5</v>
      </c>
      <c r="J21" s="14">
        <v>0.9</v>
      </c>
    </row>
    <row r="22" spans="2:10" x14ac:dyDescent="0.25">
      <c r="B22" s="9"/>
      <c r="C22" s="9"/>
      <c r="D22" s="6" t="s">
        <v>150</v>
      </c>
      <c r="E22" s="9">
        <v>150</v>
      </c>
      <c r="F22" s="7">
        <v>13.9</v>
      </c>
      <c r="G22" s="7">
        <v>21</v>
      </c>
      <c r="H22" s="7">
        <v>50.2</v>
      </c>
      <c r="I22" s="7">
        <v>445.4</v>
      </c>
      <c r="J22" s="7">
        <v>0.2</v>
      </c>
    </row>
    <row r="23" spans="2:10" x14ac:dyDescent="0.25">
      <c r="B23" s="24" t="s">
        <v>16</v>
      </c>
      <c r="C23" s="24"/>
      <c r="D23" s="24"/>
      <c r="E23" s="24"/>
      <c r="F23" s="8">
        <f>SUM(F21:F22)</f>
        <v>19.2</v>
      </c>
      <c r="G23" s="8">
        <f>SUM(G21:G22)</f>
        <v>25.4</v>
      </c>
      <c r="H23" s="8">
        <f>SUM(H21:H22)</f>
        <v>69.800000000000011</v>
      </c>
      <c r="I23" s="8">
        <f>SUM(I21:I22)</f>
        <v>585.9</v>
      </c>
      <c r="J23" s="8">
        <f>SUM(J21:J22)</f>
        <v>1.1000000000000001</v>
      </c>
    </row>
    <row r="24" spans="2:10" x14ac:dyDescent="0.25">
      <c r="B24" s="25" t="s">
        <v>28</v>
      </c>
      <c r="C24" s="25"/>
      <c r="D24" s="25"/>
      <c r="E24" s="25"/>
      <c r="F24" s="25"/>
      <c r="G24" s="25"/>
      <c r="H24" s="25"/>
      <c r="I24" s="25"/>
      <c r="J24" s="25"/>
    </row>
    <row r="25" spans="2:10" ht="15.75" customHeight="1" x14ac:dyDescent="0.25">
      <c r="B25" s="12">
        <v>2008</v>
      </c>
      <c r="C25" s="12">
        <v>349</v>
      </c>
      <c r="D25" s="10" t="s">
        <v>151</v>
      </c>
      <c r="E25" s="12">
        <v>230</v>
      </c>
      <c r="F25" s="14">
        <v>3.2</v>
      </c>
      <c r="G25" s="14">
        <v>8.1999999999999993</v>
      </c>
      <c r="H25" s="14">
        <v>19.600000000000001</v>
      </c>
      <c r="I25" s="14">
        <v>165.6</v>
      </c>
      <c r="J25" s="14">
        <v>13.7</v>
      </c>
    </row>
    <row r="26" spans="2:10" ht="31.5" customHeight="1" x14ac:dyDescent="0.25">
      <c r="B26" s="9"/>
      <c r="C26" s="9"/>
      <c r="D26" s="15" t="s">
        <v>30</v>
      </c>
      <c r="E26" s="12">
        <v>200</v>
      </c>
      <c r="F26" s="14">
        <v>1</v>
      </c>
      <c r="G26" s="14">
        <v>0.2</v>
      </c>
      <c r="H26" s="14">
        <v>19.600000000000001</v>
      </c>
      <c r="I26" s="14">
        <v>83.4</v>
      </c>
      <c r="J26" s="14">
        <v>1.6</v>
      </c>
    </row>
    <row r="27" spans="2:10" x14ac:dyDescent="0.25">
      <c r="B27" s="9"/>
      <c r="C27" s="9"/>
      <c r="D27" s="6" t="s">
        <v>31</v>
      </c>
      <c r="E27" s="9">
        <v>50</v>
      </c>
      <c r="F27" s="7">
        <v>3.7</v>
      </c>
      <c r="G27" s="7">
        <v>0.3</v>
      </c>
      <c r="H27" s="7">
        <v>24.3</v>
      </c>
      <c r="I27" s="7">
        <v>114.8</v>
      </c>
      <c r="J27" s="7">
        <v>0</v>
      </c>
    </row>
    <row r="28" spans="2:10" x14ac:dyDescent="0.25">
      <c r="B28" s="24" t="s">
        <v>16</v>
      </c>
      <c r="C28" s="24"/>
      <c r="D28" s="24"/>
      <c r="E28" s="24"/>
      <c r="F28" s="8">
        <f>SUM(F25:F27)</f>
        <v>7.9</v>
      </c>
      <c r="G28" s="8">
        <f>SUM(G25:G27)</f>
        <v>8.6999999999999993</v>
      </c>
      <c r="H28" s="8">
        <f>SUM(H25:H27)</f>
        <v>63.5</v>
      </c>
      <c r="I28" s="8">
        <f>SUM(I25:I27)</f>
        <v>363.8</v>
      </c>
      <c r="J28" s="8">
        <f>SUM(J25:J27)</f>
        <v>15.299999999999999</v>
      </c>
    </row>
    <row r="29" spans="2:10" x14ac:dyDescent="0.25">
      <c r="B29" s="24" t="s">
        <v>32</v>
      </c>
      <c r="C29" s="24"/>
      <c r="D29" s="24"/>
      <c r="E29" s="24"/>
      <c r="F29" s="8">
        <f>F9+F12+F19+F23+F28</f>
        <v>67.100000000000009</v>
      </c>
      <c r="G29" s="8">
        <f t="shared" ref="G29:J29" si="0">G9+G12+G19+G23+G28</f>
        <v>66.8</v>
      </c>
      <c r="H29" s="8">
        <f t="shared" si="0"/>
        <v>260.02999999999997</v>
      </c>
      <c r="I29" s="8">
        <f t="shared" si="0"/>
        <v>1919.03</v>
      </c>
      <c r="J29" s="8">
        <f t="shared" si="0"/>
        <v>84.899999999999991</v>
      </c>
    </row>
  </sheetData>
  <mergeCells count="22">
    <mergeCell ref="B1:J1"/>
    <mergeCell ref="B2:B4"/>
    <mergeCell ref="C2:C4"/>
    <mergeCell ref="D2:D4"/>
    <mergeCell ref="E2:E4"/>
    <mergeCell ref="F2:H2"/>
    <mergeCell ref="I2:I4"/>
    <mergeCell ref="F3:F4"/>
    <mergeCell ref="G3:G4"/>
    <mergeCell ref="H3:H4"/>
    <mergeCell ref="B29:E29"/>
    <mergeCell ref="J3:J4"/>
    <mergeCell ref="B5:J5"/>
    <mergeCell ref="B9:E9"/>
    <mergeCell ref="B10:J10"/>
    <mergeCell ref="B12:E12"/>
    <mergeCell ref="B13:J13"/>
    <mergeCell ref="B19:E19"/>
    <mergeCell ref="B20:J20"/>
    <mergeCell ref="B23:E23"/>
    <mergeCell ref="B24:J24"/>
    <mergeCell ref="B28:E28"/>
  </mergeCells>
  <pageMargins left="0.23622047244094488" right="0.23622047244094488" top="0.19685039370078741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16" workbookViewId="0">
      <selection activeCell="B14" sqref="B14:J14"/>
    </sheetView>
  </sheetViews>
  <sheetFormatPr defaultRowHeight="15.75" x14ac:dyDescent="0.25"/>
  <cols>
    <col min="1" max="1" width="2.28515625" style="1" customWidth="1"/>
    <col min="2" max="2" width="11" style="3" customWidth="1"/>
    <col min="3" max="3" width="13" style="3" customWidth="1"/>
    <col min="4" max="4" width="38" style="1" customWidth="1"/>
    <col min="5" max="5" width="9.140625" style="3"/>
    <col min="6" max="6" width="7.42578125" style="1" customWidth="1"/>
    <col min="7" max="7" width="7.5703125" style="1" customWidth="1"/>
    <col min="8" max="8" width="11.140625" style="1" customWidth="1"/>
    <col min="9" max="9" width="16.85546875" style="1" customWidth="1"/>
    <col min="10" max="10" width="12.85546875" style="1" customWidth="1"/>
    <col min="11" max="16384" width="9.140625" style="1"/>
  </cols>
  <sheetData>
    <row r="1" spans="1:10" x14ac:dyDescent="0.25">
      <c r="A1" s="4"/>
      <c r="B1" s="26" t="s">
        <v>33</v>
      </c>
      <c r="C1" s="26"/>
      <c r="D1" s="26"/>
      <c r="E1" s="26"/>
      <c r="F1" s="26"/>
      <c r="G1" s="26"/>
      <c r="H1" s="26"/>
      <c r="I1" s="26"/>
      <c r="J1" s="26"/>
    </row>
    <row r="2" spans="1:10" ht="21" customHeight="1" x14ac:dyDescent="0.25">
      <c r="B2" s="30" t="s">
        <v>0</v>
      </c>
      <c r="C2" s="30" t="s">
        <v>10</v>
      </c>
      <c r="D2" s="31" t="s">
        <v>1</v>
      </c>
      <c r="E2" s="30" t="s">
        <v>2</v>
      </c>
      <c r="F2" s="31" t="s">
        <v>3</v>
      </c>
      <c r="G2" s="31"/>
      <c r="H2" s="31"/>
      <c r="I2" s="30" t="s">
        <v>7</v>
      </c>
      <c r="J2" s="5" t="s">
        <v>8</v>
      </c>
    </row>
    <row r="3" spans="1:10" x14ac:dyDescent="0.25">
      <c r="B3" s="30"/>
      <c r="C3" s="30"/>
      <c r="D3" s="31"/>
      <c r="E3" s="30"/>
      <c r="F3" s="30" t="s">
        <v>4</v>
      </c>
      <c r="G3" s="30" t="s">
        <v>5</v>
      </c>
      <c r="H3" s="30" t="s">
        <v>6</v>
      </c>
      <c r="I3" s="30"/>
      <c r="J3" s="31" t="s">
        <v>9</v>
      </c>
    </row>
    <row r="4" spans="1:10" x14ac:dyDescent="0.25">
      <c r="B4" s="30"/>
      <c r="C4" s="30"/>
      <c r="D4" s="31"/>
      <c r="E4" s="30"/>
      <c r="F4" s="30"/>
      <c r="G4" s="30"/>
      <c r="H4" s="30"/>
      <c r="I4" s="30"/>
      <c r="J4" s="31"/>
    </row>
    <row r="5" spans="1:10" x14ac:dyDescent="0.25">
      <c r="B5" s="31" t="s">
        <v>11</v>
      </c>
      <c r="C5" s="31"/>
      <c r="D5" s="31"/>
      <c r="E5" s="31"/>
      <c r="F5" s="31"/>
      <c r="G5" s="31"/>
      <c r="H5" s="31"/>
      <c r="I5" s="31"/>
      <c r="J5" s="31"/>
    </row>
    <row r="6" spans="1:10" x14ac:dyDescent="0.25">
      <c r="B6" s="9">
        <v>2008</v>
      </c>
      <c r="C6" s="9">
        <v>189</v>
      </c>
      <c r="D6" s="6" t="s">
        <v>34</v>
      </c>
      <c r="E6" s="9">
        <v>206</v>
      </c>
      <c r="F6" s="7">
        <v>7.8</v>
      </c>
      <c r="G6" s="7">
        <v>9.9</v>
      </c>
      <c r="H6" s="7">
        <v>29</v>
      </c>
      <c r="I6" s="7">
        <v>237.4</v>
      </c>
      <c r="J6" s="7">
        <v>1</v>
      </c>
    </row>
    <row r="7" spans="1:10" x14ac:dyDescent="0.25">
      <c r="B7" s="9">
        <v>2008</v>
      </c>
      <c r="C7" s="9">
        <v>432</v>
      </c>
      <c r="D7" s="6" t="s">
        <v>35</v>
      </c>
      <c r="E7" s="9">
        <v>200</v>
      </c>
      <c r="F7" s="7">
        <v>5.3</v>
      </c>
      <c r="G7" s="7">
        <v>4.4000000000000004</v>
      </c>
      <c r="H7" s="7">
        <v>19.600000000000001</v>
      </c>
      <c r="I7" s="7">
        <v>140.5</v>
      </c>
      <c r="J7" s="7">
        <v>0.9</v>
      </c>
    </row>
    <row r="8" spans="1:10" x14ac:dyDescent="0.25">
      <c r="B8" s="9">
        <v>2008</v>
      </c>
      <c r="C8" s="9">
        <v>11</v>
      </c>
      <c r="D8" s="6" t="s">
        <v>36</v>
      </c>
      <c r="E8" s="9">
        <v>52</v>
      </c>
      <c r="F8" s="7">
        <v>5.9</v>
      </c>
      <c r="G8" s="7">
        <v>10.5</v>
      </c>
      <c r="H8" s="7">
        <v>15.4</v>
      </c>
      <c r="I8" s="7">
        <v>180</v>
      </c>
      <c r="J8" s="7">
        <v>0.1</v>
      </c>
    </row>
    <row r="9" spans="1:10" x14ac:dyDescent="0.25">
      <c r="B9" s="24" t="s">
        <v>16</v>
      </c>
      <c r="C9" s="24"/>
      <c r="D9" s="24"/>
      <c r="E9" s="24"/>
      <c r="F9" s="8">
        <f>SUM(F6:F8)</f>
        <v>19</v>
      </c>
      <c r="G9" s="8">
        <f>SUM(G6:G8)</f>
        <v>24.8</v>
      </c>
      <c r="H9" s="8">
        <f>SUM(H6:H8)</f>
        <v>64</v>
      </c>
      <c r="I9" s="8">
        <f>SUM(I6:I8)</f>
        <v>557.9</v>
      </c>
      <c r="J9" s="8">
        <f>SUM(J6:J8)</f>
        <v>2</v>
      </c>
    </row>
    <row r="10" spans="1:10" x14ac:dyDescent="0.25">
      <c r="B10" s="25" t="s">
        <v>17</v>
      </c>
      <c r="C10" s="25"/>
      <c r="D10" s="25"/>
      <c r="E10" s="25"/>
      <c r="F10" s="25"/>
      <c r="G10" s="25"/>
      <c r="H10" s="25"/>
      <c r="I10" s="25"/>
      <c r="J10" s="25"/>
    </row>
    <row r="11" spans="1:10" x14ac:dyDescent="0.25">
      <c r="B11" s="9">
        <v>2008</v>
      </c>
      <c r="C11" s="9"/>
      <c r="D11" s="6" t="s">
        <v>18</v>
      </c>
      <c r="E11" s="9">
        <v>65</v>
      </c>
      <c r="F11" s="7">
        <v>1</v>
      </c>
      <c r="G11" s="7">
        <v>0.3</v>
      </c>
      <c r="H11" s="7">
        <v>13.7</v>
      </c>
      <c r="I11" s="7">
        <v>62.4</v>
      </c>
      <c r="J11" s="7">
        <v>6.5</v>
      </c>
    </row>
    <row r="12" spans="1:10" x14ac:dyDescent="0.25">
      <c r="B12" s="27" t="s">
        <v>16</v>
      </c>
      <c r="C12" s="28"/>
      <c r="D12" s="28"/>
      <c r="E12" s="29"/>
      <c r="F12" s="8">
        <f>SUM(F11)</f>
        <v>1</v>
      </c>
      <c r="G12" s="8">
        <f>SUM(G11)</f>
        <v>0.3</v>
      </c>
      <c r="H12" s="8">
        <f>SUM(H11)</f>
        <v>13.7</v>
      </c>
      <c r="I12" s="8">
        <f>SUM(I11)</f>
        <v>62.4</v>
      </c>
      <c r="J12" s="8">
        <f>SUM(J11)</f>
        <v>6.5</v>
      </c>
    </row>
    <row r="13" spans="1:10" x14ac:dyDescent="0.25">
      <c r="B13" s="25" t="s">
        <v>19</v>
      </c>
      <c r="C13" s="25"/>
      <c r="D13" s="25"/>
      <c r="E13" s="25"/>
      <c r="F13" s="25"/>
      <c r="G13" s="25"/>
      <c r="H13" s="25"/>
      <c r="I13" s="25"/>
      <c r="J13" s="25"/>
    </row>
    <row r="14" spans="1:10" ht="31.5" customHeight="1" x14ac:dyDescent="0.25">
      <c r="B14" s="9"/>
      <c r="C14" s="9"/>
      <c r="D14" s="10" t="s">
        <v>37</v>
      </c>
      <c r="E14" s="12">
        <v>250</v>
      </c>
      <c r="F14" s="14">
        <v>6.4</v>
      </c>
      <c r="G14" s="14">
        <v>3.4</v>
      </c>
      <c r="H14" s="14">
        <v>21.4</v>
      </c>
      <c r="I14" s="14">
        <v>141.19999999999999</v>
      </c>
      <c r="J14" s="14">
        <v>5.6</v>
      </c>
    </row>
    <row r="15" spans="1:10" x14ac:dyDescent="0.25">
      <c r="B15" s="9">
        <v>2008</v>
      </c>
      <c r="C15" s="9">
        <v>306</v>
      </c>
      <c r="D15" s="6" t="s">
        <v>38</v>
      </c>
      <c r="E15" s="9">
        <v>177</v>
      </c>
      <c r="F15" s="7">
        <v>16.600000000000001</v>
      </c>
      <c r="G15" s="7">
        <v>13.6</v>
      </c>
      <c r="H15" s="7">
        <v>23.8</v>
      </c>
      <c r="I15" s="7">
        <v>284.5</v>
      </c>
      <c r="J15" s="7">
        <v>23.3</v>
      </c>
    </row>
    <row r="16" spans="1:10" x14ac:dyDescent="0.25">
      <c r="B16" s="9">
        <v>2008</v>
      </c>
      <c r="C16" s="9">
        <v>394</v>
      </c>
      <c r="D16" s="6" t="s">
        <v>39</v>
      </c>
      <c r="E16" s="9">
        <v>200</v>
      </c>
      <c r="F16" s="7">
        <v>0.2</v>
      </c>
      <c r="G16" s="7">
        <v>0.2</v>
      </c>
      <c r="H16" s="7">
        <v>18.8</v>
      </c>
      <c r="I16" s="7">
        <v>78.2</v>
      </c>
      <c r="J16" s="7">
        <v>50</v>
      </c>
    </row>
    <row r="17" spans="2:10" x14ac:dyDescent="0.25">
      <c r="B17" s="9">
        <v>2008</v>
      </c>
      <c r="C17" s="9"/>
      <c r="D17" s="6" t="s">
        <v>24</v>
      </c>
      <c r="E17" s="9">
        <v>50</v>
      </c>
      <c r="F17" s="7">
        <v>3.3</v>
      </c>
      <c r="G17" s="7">
        <v>0.4</v>
      </c>
      <c r="H17" s="7">
        <v>21.2</v>
      </c>
      <c r="I17" s="7">
        <v>102</v>
      </c>
      <c r="J17" s="7">
        <v>0</v>
      </c>
    </row>
    <row r="18" spans="2:10" x14ac:dyDescent="0.25">
      <c r="B18" s="24" t="s">
        <v>16</v>
      </c>
      <c r="C18" s="24"/>
      <c r="D18" s="24"/>
      <c r="E18" s="24"/>
      <c r="F18" s="8">
        <f>SUM(F14:F17)</f>
        <v>26.5</v>
      </c>
      <c r="G18" s="8">
        <f>SUM(G14:G17)</f>
        <v>17.599999999999998</v>
      </c>
      <c r="H18" s="8">
        <f>SUM(H14:H17)</f>
        <v>85.2</v>
      </c>
      <c r="I18" s="8">
        <f>SUM(I14:I17)</f>
        <v>605.9</v>
      </c>
      <c r="J18" s="8">
        <f>SUM(J14:J17)</f>
        <v>78.900000000000006</v>
      </c>
    </row>
    <row r="19" spans="2:10" x14ac:dyDescent="0.25">
      <c r="B19" s="25" t="s">
        <v>25</v>
      </c>
      <c r="C19" s="25"/>
      <c r="D19" s="25"/>
      <c r="E19" s="25"/>
      <c r="F19" s="25"/>
      <c r="G19" s="25"/>
      <c r="H19" s="25"/>
      <c r="I19" s="25"/>
      <c r="J19" s="25"/>
    </row>
    <row r="20" spans="2:10" s="2" customFormat="1" ht="31.5" customHeight="1" x14ac:dyDescent="0.25">
      <c r="B20" s="12">
        <v>2008</v>
      </c>
      <c r="C20" s="12">
        <v>434</v>
      </c>
      <c r="D20" s="13" t="s">
        <v>26</v>
      </c>
      <c r="E20" s="12">
        <v>180</v>
      </c>
      <c r="F20" s="14">
        <v>5</v>
      </c>
      <c r="G20" s="14">
        <v>4.4000000000000004</v>
      </c>
      <c r="H20" s="14">
        <v>8.3000000000000007</v>
      </c>
      <c r="I20" s="14">
        <v>94.3</v>
      </c>
      <c r="J20" s="14">
        <v>0.9</v>
      </c>
    </row>
    <row r="21" spans="2:10" x14ac:dyDescent="0.25">
      <c r="B21" s="9">
        <v>2008</v>
      </c>
      <c r="C21" s="9"/>
      <c r="D21" s="6" t="s">
        <v>40</v>
      </c>
      <c r="E21" s="9">
        <v>25</v>
      </c>
      <c r="F21" s="7">
        <v>1.9</v>
      </c>
      <c r="G21" s="7">
        <v>2.5</v>
      </c>
      <c r="H21" s="7">
        <v>18.600000000000001</v>
      </c>
      <c r="I21" s="7">
        <v>104.3</v>
      </c>
      <c r="J21" s="7">
        <v>0</v>
      </c>
    </row>
    <row r="22" spans="2:10" ht="15.75" customHeight="1" x14ac:dyDescent="0.25">
      <c r="B22" s="9"/>
      <c r="C22" s="9"/>
      <c r="D22" s="6" t="s">
        <v>41</v>
      </c>
      <c r="E22" s="9">
        <v>25</v>
      </c>
      <c r="F22" s="7">
        <v>0.5</v>
      </c>
      <c r="G22" s="7">
        <v>5</v>
      </c>
      <c r="H22" s="7">
        <v>10.6</v>
      </c>
      <c r="I22" s="7">
        <v>89.8</v>
      </c>
      <c r="J22" s="7">
        <v>0</v>
      </c>
    </row>
    <row r="23" spans="2:10" x14ac:dyDescent="0.25">
      <c r="B23" s="24" t="s">
        <v>16</v>
      </c>
      <c r="C23" s="24"/>
      <c r="D23" s="24"/>
      <c r="E23" s="24"/>
      <c r="F23" s="8">
        <f>SUM(F20:F22)</f>
        <v>7.4</v>
      </c>
      <c r="G23" s="8">
        <f>SUM(G20:G22)</f>
        <v>11.9</v>
      </c>
      <c r="H23" s="8">
        <f>SUM(H20:H22)</f>
        <v>37.5</v>
      </c>
      <c r="I23" s="8">
        <f>SUM(I20:I22)</f>
        <v>288.39999999999998</v>
      </c>
      <c r="J23" s="8">
        <f>SUM(J20:J22)</f>
        <v>0.9</v>
      </c>
    </row>
    <row r="24" spans="2:10" x14ac:dyDescent="0.25">
      <c r="B24" s="25" t="s">
        <v>28</v>
      </c>
      <c r="C24" s="25"/>
      <c r="D24" s="25"/>
      <c r="E24" s="25"/>
      <c r="F24" s="25"/>
      <c r="G24" s="25"/>
      <c r="H24" s="25"/>
      <c r="I24" s="25"/>
      <c r="J24" s="25"/>
    </row>
    <row r="25" spans="2:10" ht="15.75" customHeight="1" x14ac:dyDescent="0.25">
      <c r="B25" s="12">
        <v>2008</v>
      </c>
      <c r="C25" s="12">
        <v>214</v>
      </c>
      <c r="D25" s="10" t="s">
        <v>42</v>
      </c>
      <c r="E25" s="12">
        <v>110</v>
      </c>
      <c r="F25" s="14">
        <v>2.8</v>
      </c>
      <c r="G25" s="14">
        <v>7.3</v>
      </c>
      <c r="H25" s="14">
        <v>4.7</v>
      </c>
      <c r="I25" s="14">
        <v>96.1</v>
      </c>
      <c r="J25" s="14">
        <v>0.5</v>
      </c>
    </row>
    <row r="26" spans="2:10" ht="15.75" customHeight="1" x14ac:dyDescent="0.25">
      <c r="B26" s="9">
        <v>2008</v>
      </c>
      <c r="C26" s="9">
        <v>349</v>
      </c>
      <c r="D26" s="15" t="s">
        <v>43</v>
      </c>
      <c r="E26" s="12">
        <v>230</v>
      </c>
      <c r="F26" s="14">
        <v>3.2</v>
      </c>
      <c r="G26" s="14">
        <v>8.1999999999999993</v>
      </c>
      <c r="H26" s="14">
        <v>19.600000000000001</v>
      </c>
      <c r="I26" s="14">
        <v>165.6</v>
      </c>
      <c r="J26" s="14">
        <v>13.7</v>
      </c>
    </row>
    <row r="27" spans="2:10" ht="15.75" customHeight="1" x14ac:dyDescent="0.25">
      <c r="B27" s="9"/>
      <c r="C27" s="9"/>
      <c r="D27" s="15" t="s">
        <v>31</v>
      </c>
      <c r="E27" s="12">
        <v>50</v>
      </c>
      <c r="F27" s="14">
        <v>3.7</v>
      </c>
      <c r="G27" s="14">
        <v>0.3</v>
      </c>
      <c r="H27" s="14">
        <v>24.3</v>
      </c>
      <c r="I27" s="14">
        <v>114.8</v>
      </c>
      <c r="J27" s="14">
        <v>0</v>
      </c>
    </row>
    <row r="28" spans="2:10" x14ac:dyDescent="0.25">
      <c r="B28" s="9">
        <v>2008</v>
      </c>
      <c r="C28" s="9">
        <v>430</v>
      </c>
      <c r="D28" s="6" t="s">
        <v>44</v>
      </c>
      <c r="E28" s="9" t="s">
        <v>45</v>
      </c>
      <c r="F28" s="7">
        <v>0</v>
      </c>
      <c r="G28" s="7">
        <v>0</v>
      </c>
      <c r="H28" s="7">
        <v>14.6</v>
      </c>
      <c r="I28" s="7">
        <v>58.1</v>
      </c>
      <c r="J28" s="7">
        <v>0</v>
      </c>
    </row>
    <row r="29" spans="2:10" x14ac:dyDescent="0.25">
      <c r="B29" s="24" t="s">
        <v>16</v>
      </c>
      <c r="C29" s="24"/>
      <c r="D29" s="24"/>
      <c r="E29" s="24"/>
      <c r="F29" s="8">
        <f>SUM(F25:F28)</f>
        <v>9.6999999999999993</v>
      </c>
      <c r="G29" s="8">
        <f>SUM(G25:G28)</f>
        <v>15.8</v>
      </c>
      <c r="H29" s="8">
        <f>SUM(H25:H28)</f>
        <v>63.2</v>
      </c>
      <c r="I29" s="8">
        <f>SUM(I25:I28)</f>
        <v>434.6</v>
      </c>
      <c r="J29" s="8">
        <f>SUM(J25:J28)</f>
        <v>14.2</v>
      </c>
    </row>
    <row r="30" spans="2:10" x14ac:dyDescent="0.25">
      <c r="B30" s="24" t="s">
        <v>32</v>
      </c>
      <c r="C30" s="24"/>
      <c r="D30" s="24"/>
      <c r="E30" s="24"/>
      <c r="F30" s="8">
        <f>F9+F12+F18+F23+F29</f>
        <v>63.599999999999994</v>
      </c>
      <c r="G30" s="8">
        <f>G9+G12+G18+G23+G29</f>
        <v>70.400000000000006</v>
      </c>
      <c r="H30" s="8">
        <f>H9+H12+H18+H23+H29</f>
        <v>263.60000000000002</v>
      </c>
      <c r="I30" s="8">
        <f>I9+I12+I18+I23+I29</f>
        <v>1949.1999999999998</v>
      </c>
      <c r="J30" s="8">
        <f>J9+J12+J18+J23+J29</f>
        <v>102.50000000000001</v>
      </c>
    </row>
  </sheetData>
  <mergeCells count="22">
    <mergeCell ref="B1:J1"/>
    <mergeCell ref="B2:B4"/>
    <mergeCell ref="C2:C4"/>
    <mergeCell ref="D2:D4"/>
    <mergeCell ref="E2:E4"/>
    <mergeCell ref="F2:H2"/>
    <mergeCell ref="I2:I4"/>
    <mergeCell ref="F3:F4"/>
    <mergeCell ref="G3:G4"/>
    <mergeCell ref="H3:H4"/>
    <mergeCell ref="B30:E30"/>
    <mergeCell ref="J3:J4"/>
    <mergeCell ref="B5:J5"/>
    <mergeCell ref="B9:E9"/>
    <mergeCell ref="B10:J10"/>
    <mergeCell ref="B12:E12"/>
    <mergeCell ref="B13:J13"/>
    <mergeCell ref="B18:E18"/>
    <mergeCell ref="B19:J19"/>
    <mergeCell ref="B23:E23"/>
    <mergeCell ref="B24:J24"/>
    <mergeCell ref="B29:E29"/>
  </mergeCells>
  <pageMargins left="0.23622047244094488" right="0.23622047244094488" top="0.19685039370078741" bottom="0.74803149606299213" header="0.31496062992125984" footer="0.31496062992125984"/>
  <pageSetup paperSize="9" orientation="landscape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10" workbookViewId="0">
      <selection activeCell="J28" sqref="J28"/>
    </sheetView>
  </sheetViews>
  <sheetFormatPr defaultRowHeight="15.75" x14ac:dyDescent="0.25"/>
  <cols>
    <col min="1" max="1" width="2.28515625" style="1" customWidth="1"/>
    <col min="2" max="2" width="11" style="3" customWidth="1"/>
    <col min="3" max="3" width="13" style="3" customWidth="1"/>
    <col min="4" max="4" width="38" style="1" customWidth="1"/>
    <col min="5" max="5" width="9.140625" style="3"/>
    <col min="6" max="6" width="7.42578125" style="1" customWidth="1"/>
    <col min="7" max="7" width="7.5703125" style="1" customWidth="1"/>
    <col min="8" max="8" width="11.140625" style="1" customWidth="1"/>
    <col min="9" max="9" width="16.85546875" style="1" customWidth="1"/>
    <col min="10" max="10" width="12.85546875" style="1" customWidth="1"/>
    <col min="11" max="16384" width="9.140625" style="1"/>
  </cols>
  <sheetData>
    <row r="1" spans="1:10" x14ac:dyDescent="0.25">
      <c r="A1" s="4"/>
      <c r="B1" s="26" t="s">
        <v>152</v>
      </c>
      <c r="C1" s="26"/>
      <c r="D1" s="26"/>
      <c r="E1" s="26"/>
      <c r="F1" s="26"/>
      <c r="G1" s="26"/>
      <c r="H1" s="26"/>
      <c r="I1" s="26"/>
      <c r="J1" s="26"/>
    </row>
    <row r="2" spans="1:10" ht="21" customHeight="1" x14ac:dyDescent="0.25">
      <c r="B2" s="30" t="s">
        <v>0</v>
      </c>
      <c r="C2" s="30" t="s">
        <v>10</v>
      </c>
      <c r="D2" s="31" t="s">
        <v>1</v>
      </c>
      <c r="E2" s="30" t="s">
        <v>2</v>
      </c>
      <c r="F2" s="31" t="s">
        <v>3</v>
      </c>
      <c r="G2" s="31"/>
      <c r="H2" s="31"/>
      <c r="I2" s="30" t="s">
        <v>7</v>
      </c>
      <c r="J2" s="5" t="s">
        <v>8</v>
      </c>
    </row>
    <row r="3" spans="1:10" x14ac:dyDescent="0.25">
      <c r="B3" s="30"/>
      <c r="C3" s="30"/>
      <c r="D3" s="31"/>
      <c r="E3" s="30"/>
      <c r="F3" s="30" t="s">
        <v>4</v>
      </c>
      <c r="G3" s="30" t="s">
        <v>5</v>
      </c>
      <c r="H3" s="30" t="s">
        <v>6</v>
      </c>
      <c r="I3" s="30"/>
      <c r="J3" s="31" t="s">
        <v>9</v>
      </c>
    </row>
    <row r="4" spans="1:10" x14ac:dyDescent="0.25">
      <c r="B4" s="30"/>
      <c r="C4" s="30"/>
      <c r="D4" s="31"/>
      <c r="E4" s="30"/>
      <c r="F4" s="30"/>
      <c r="G4" s="30"/>
      <c r="H4" s="30"/>
      <c r="I4" s="30"/>
      <c r="J4" s="31"/>
    </row>
    <row r="5" spans="1:10" x14ac:dyDescent="0.25">
      <c r="B5" s="31" t="s">
        <v>11</v>
      </c>
      <c r="C5" s="31"/>
      <c r="D5" s="31"/>
      <c r="E5" s="31"/>
      <c r="F5" s="31"/>
      <c r="G5" s="31"/>
      <c r="H5" s="31"/>
      <c r="I5" s="31"/>
      <c r="J5" s="31"/>
    </row>
    <row r="6" spans="1:10" x14ac:dyDescent="0.25">
      <c r="B6" s="9">
        <v>2008</v>
      </c>
      <c r="C6" s="9">
        <v>189</v>
      </c>
      <c r="D6" s="6" t="s">
        <v>108</v>
      </c>
      <c r="E6" s="9">
        <v>206</v>
      </c>
      <c r="F6" s="7">
        <v>7.1</v>
      </c>
      <c r="G6" s="7">
        <v>8.6999999999999993</v>
      </c>
      <c r="H6" s="7">
        <v>28.9</v>
      </c>
      <c r="I6" s="7">
        <v>222.6</v>
      </c>
      <c r="J6" s="7">
        <v>1</v>
      </c>
    </row>
    <row r="7" spans="1:10" x14ac:dyDescent="0.25">
      <c r="B7" s="9">
        <v>2008</v>
      </c>
      <c r="C7" s="9">
        <v>1</v>
      </c>
      <c r="D7" s="6" t="s">
        <v>13</v>
      </c>
      <c r="E7" s="9">
        <v>36</v>
      </c>
      <c r="F7" s="7">
        <v>2.2999999999999998</v>
      </c>
      <c r="G7" s="7">
        <v>5.9</v>
      </c>
      <c r="H7" s="7">
        <v>15.4</v>
      </c>
      <c r="I7" s="7">
        <v>123.5</v>
      </c>
      <c r="J7" s="7">
        <v>0</v>
      </c>
    </row>
    <row r="8" spans="1:10" x14ac:dyDescent="0.25">
      <c r="B8" s="9"/>
      <c r="C8" s="9"/>
      <c r="D8" s="6" t="s">
        <v>14</v>
      </c>
      <c r="E8" s="9">
        <v>200</v>
      </c>
      <c r="F8" s="7">
        <v>1.6</v>
      </c>
      <c r="G8" s="7">
        <v>1.5</v>
      </c>
      <c r="H8" s="7">
        <v>12.6</v>
      </c>
      <c r="I8" s="7">
        <v>70.599999999999994</v>
      </c>
      <c r="J8" s="7">
        <v>0.3</v>
      </c>
    </row>
    <row r="9" spans="1:10" x14ac:dyDescent="0.25">
      <c r="B9" s="24" t="s">
        <v>16</v>
      </c>
      <c r="C9" s="24"/>
      <c r="D9" s="24"/>
      <c r="E9" s="24"/>
      <c r="F9" s="8">
        <f>SUM(F6:F8)</f>
        <v>10.999999999999998</v>
      </c>
      <c r="G9" s="8">
        <f>SUM(G6:G8)</f>
        <v>16.100000000000001</v>
      </c>
      <c r="H9" s="8">
        <f>SUM(H6:H8)</f>
        <v>56.9</v>
      </c>
      <c r="I9" s="8">
        <f>SUM(I6:I8)</f>
        <v>416.70000000000005</v>
      </c>
      <c r="J9" s="8">
        <f>SUM(J6:J8)</f>
        <v>1.3</v>
      </c>
    </row>
    <row r="10" spans="1:10" x14ac:dyDescent="0.25">
      <c r="B10" s="25" t="s">
        <v>17</v>
      </c>
      <c r="C10" s="25"/>
      <c r="D10" s="25"/>
      <c r="E10" s="25"/>
      <c r="F10" s="25"/>
      <c r="G10" s="25"/>
      <c r="H10" s="25"/>
      <c r="I10" s="25"/>
      <c r="J10" s="25"/>
    </row>
    <row r="11" spans="1:10" x14ac:dyDescent="0.25">
      <c r="B11" s="9">
        <v>2008</v>
      </c>
      <c r="C11" s="9"/>
      <c r="D11" s="6" t="s">
        <v>18</v>
      </c>
      <c r="E11" s="9">
        <v>82</v>
      </c>
      <c r="F11" s="7">
        <v>0.3</v>
      </c>
      <c r="G11" s="7">
        <v>0.3</v>
      </c>
      <c r="H11" s="7">
        <v>8</v>
      </c>
      <c r="I11" s="7">
        <v>38.5</v>
      </c>
      <c r="J11" s="7">
        <v>8.1999999999999993</v>
      </c>
    </row>
    <row r="12" spans="1:10" x14ac:dyDescent="0.25">
      <c r="B12" s="27" t="s">
        <v>16</v>
      </c>
      <c r="C12" s="28"/>
      <c r="D12" s="28"/>
      <c r="E12" s="29"/>
      <c r="F12" s="8">
        <f>SUM(F11)</f>
        <v>0.3</v>
      </c>
      <c r="G12" s="8">
        <f>SUM(G11)</f>
        <v>0.3</v>
      </c>
      <c r="H12" s="8">
        <f>SUM(H11)</f>
        <v>8</v>
      </c>
      <c r="I12" s="8">
        <f>SUM(I11)</f>
        <v>38.5</v>
      </c>
      <c r="J12" s="8">
        <f>SUM(J11)</f>
        <v>8.1999999999999993</v>
      </c>
    </row>
    <row r="13" spans="1:10" x14ac:dyDescent="0.25">
      <c r="B13" s="25" t="s">
        <v>19</v>
      </c>
      <c r="C13" s="25"/>
      <c r="D13" s="25"/>
      <c r="E13" s="25"/>
      <c r="F13" s="25"/>
      <c r="G13" s="25"/>
      <c r="H13" s="25"/>
      <c r="I13" s="25"/>
      <c r="J13" s="25"/>
    </row>
    <row r="14" spans="1:10" x14ac:dyDescent="0.25">
      <c r="B14" s="9"/>
      <c r="C14" s="9"/>
      <c r="D14" s="6" t="s">
        <v>153</v>
      </c>
      <c r="E14" s="9">
        <v>250</v>
      </c>
      <c r="F14" s="7">
        <v>12.2</v>
      </c>
      <c r="G14" s="7">
        <v>6.5</v>
      </c>
      <c r="H14" s="7">
        <v>30.9</v>
      </c>
      <c r="I14" s="7">
        <v>230.5</v>
      </c>
      <c r="J14" s="7">
        <v>7.1</v>
      </c>
    </row>
    <row r="15" spans="1:10" x14ac:dyDescent="0.25">
      <c r="B15" s="9">
        <v>2008</v>
      </c>
      <c r="C15" s="9">
        <v>308</v>
      </c>
      <c r="D15" s="6" t="s">
        <v>154</v>
      </c>
      <c r="E15" s="9">
        <v>110</v>
      </c>
      <c r="F15" s="7">
        <v>11.9</v>
      </c>
      <c r="G15" s="7">
        <v>13.7</v>
      </c>
      <c r="H15" s="7">
        <v>7</v>
      </c>
      <c r="I15" s="7">
        <v>200</v>
      </c>
      <c r="J15" s="7">
        <v>2.2000000000000002</v>
      </c>
    </row>
    <row r="16" spans="1:10" ht="15.75" customHeight="1" x14ac:dyDescent="0.25">
      <c r="B16" s="9">
        <v>2008</v>
      </c>
      <c r="C16" s="9">
        <v>331</v>
      </c>
      <c r="D16" s="10" t="s">
        <v>52</v>
      </c>
      <c r="E16" s="9">
        <v>150</v>
      </c>
      <c r="F16" s="7">
        <v>4.3</v>
      </c>
      <c r="G16" s="7">
        <v>4.5</v>
      </c>
      <c r="H16" s="7">
        <v>27.4</v>
      </c>
      <c r="I16" s="7">
        <v>167.4</v>
      </c>
      <c r="J16" s="7">
        <v>0</v>
      </c>
    </row>
    <row r="17" spans="2:10" x14ac:dyDescent="0.25">
      <c r="B17" s="9">
        <v>2008</v>
      </c>
      <c r="C17" s="9"/>
      <c r="D17" s="6" t="s">
        <v>74</v>
      </c>
      <c r="E17" s="9">
        <v>70</v>
      </c>
      <c r="F17" s="7">
        <v>0.6</v>
      </c>
      <c r="G17" s="7">
        <v>0.1</v>
      </c>
      <c r="H17" s="7">
        <v>1.7</v>
      </c>
      <c r="I17" s="7">
        <v>9.8000000000000007</v>
      </c>
      <c r="J17" s="7">
        <v>7</v>
      </c>
    </row>
    <row r="18" spans="2:10" x14ac:dyDescent="0.25">
      <c r="B18" s="9"/>
      <c r="C18" s="9"/>
      <c r="D18" s="6" t="s">
        <v>65</v>
      </c>
      <c r="E18" s="9">
        <v>200</v>
      </c>
      <c r="F18" s="7">
        <v>0.1</v>
      </c>
      <c r="G18" s="21">
        <v>0.04</v>
      </c>
      <c r="H18" s="21">
        <v>19.62</v>
      </c>
      <c r="I18" s="7">
        <v>81.099999999999994</v>
      </c>
      <c r="J18" s="7">
        <v>50</v>
      </c>
    </row>
    <row r="19" spans="2:10" x14ac:dyDescent="0.25">
      <c r="B19" s="9">
        <v>2008</v>
      </c>
      <c r="C19" s="9"/>
      <c r="D19" s="6" t="s">
        <v>55</v>
      </c>
      <c r="E19" s="9">
        <v>50</v>
      </c>
      <c r="F19" s="7">
        <v>3.3</v>
      </c>
      <c r="G19" s="7">
        <v>0.4</v>
      </c>
      <c r="H19" s="7">
        <v>21.2</v>
      </c>
      <c r="I19" s="7">
        <v>102</v>
      </c>
      <c r="J19" s="7">
        <v>0</v>
      </c>
    </row>
    <row r="20" spans="2:10" x14ac:dyDescent="0.25">
      <c r="B20" s="24" t="s">
        <v>16</v>
      </c>
      <c r="C20" s="24"/>
      <c r="D20" s="24"/>
      <c r="E20" s="24"/>
      <c r="F20" s="8">
        <f>SUM(F14:F19)</f>
        <v>32.400000000000006</v>
      </c>
      <c r="G20" s="22">
        <f>SUM(G14:G19)</f>
        <v>25.24</v>
      </c>
      <c r="H20" s="22">
        <f>SUM(H14:H19)</f>
        <v>107.82000000000001</v>
      </c>
      <c r="I20" s="8">
        <f>SUM(I14:I19)</f>
        <v>790.8</v>
      </c>
      <c r="J20" s="8">
        <f>SUM(J14:J19)</f>
        <v>66.3</v>
      </c>
    </row>
    <row r="21" spans="2:10" x14ac:dyDescent="0.25">
      <c r="B21" s="25" t="s">
        <v>25</v>
      </c>
      <c r="C21" s="25"/>
      <c r="D21" s="25"/>
      <c r="E21" s="25"/>
      <c r="F21" s="25"/>
      <c r="G21" s="25"/>
      <c r="H21" s="25"/>
      <c r="I21" s="25"/>
      <c r="J21" s="25"/>
    </row>
    <row r="22" spans="2:10" s="2" customFormat="1" ht="15.75" customHeight="1" x14ac:dyDescent="0.25">
      <c r="B22" s="12">
        <v>2008</v>
      </c>
      <c r="C22" s="12">
        <v>433</v>
      </c>
      <c r="D22" s="13" t="s">
        <v>70</v>
      </c>
      <c r="E22" s="12">
        <v>180</v>
      </c>
      <c r="F22" s="14">
        <v>5.4</v>
      </c>
      <c r="G22" s="14">
        <v>4.5999999999999996</v>
      </c>
      <c r="H22" s="14">
        <v>18.2</v>
      </c>
      <c r="I22" s="14">
        <v>137.19999999999999</v>
      </c>
      <c r="J22" s="14">
        <v>0.9</v>
      </c>
    </row>
    <row r="23" spans="2:10" x14ac:dyDescent="0.25">
      <c r="B23" s="9">
        <v>2008</v>
      </c>
      <c r="C23" s="9"/>
      <c r="D23" s="6" t="s">
        <v>77</v>
      </c>
      <c r="E23" s="9">
        <v>25</v>
      </c>
      <c r="F23" s="7">
        <v>0.7</v>
      </c>
      <c r="G23" s="7">
        <v>0.8</v>
      </c>
      <c r="H23" s="7">
        <v>19.3</v>
      </c>
      <c r="I23" s="7">
        <v>88.5</v>
      </c>
      <c r="J23" s="7">
        <v>0</v>
      </c>
    </row>
    <row r="24" spans="2:10" x14ac:dyDescent="0.25">
      <c r="B24" s="24" t="s">
        <v>16</v>
      </c>
      <c r="C24" s="24"/>
      <c r="D24" s="24"/>
      <c r="E24" s="24"/>
      <c r="F24" s="8">
        <f>SUM(F22:F23)</f>
        <v>6.1000000000000005</v>
      </c>
      <c r="G24" s="8">
        <f>SUM(G22:G23)</f>
        <v>5.3999999999999995</v>
      </c>
      <c r="H24" s="8">
        <f>SUM(H22:H23)</f>
        <v>37.5</v>
      </c>
      <c r="I24" s="8">
        <f>SUM(I22:I23)</f>
        <v>225.7</v>
      </c>
      <c r="J24" s="8">
        <f>SUM(J22:J23)</f>
        <v>0.9</v>
      </c>
    </row>
    <row r="25" spans="2:10" x14ac:dyDescent="0.25">
      <c r="B25" s="25" t="s">
        <v>28</v>
      </c>
      <c r="C25" s="25"/>
      <c r="D25" s="25"/>
      <c r="E25" s="25"/>
      <c r="F25" s="25"/>
      <c r="G25" s="25"/>
      <c r="H25" s="25"/>
      <c r="I25" s="25"/>
      <c r="J25" s="25"/>
    </row>
    <row r="26" spans="2:10" ht="15.75" customHeight="1" x14ac:dyDescent="0.25">
      <c r="B26" s="12">
        <v>1996</v>
      </c>
      <c r="C26" s="12">
        <v>701</v>
      </c>
      <c r="D26" s="10" t="s">
        <v>155</v>
      </c>
      <c r="E26" s="12">
        <v>130</v>
      </c>
      <c r="F26" s="14">
        <v>12.8</v>
      </c>
      <c r="G26" s="14">
        <v>24.2</v>
      </c>
      <c r="H26" s="14">
        <v>28.8</v>
      </c>
      <c r="I26" s="14">
        <v>384</v>
      </c>
      <c r="J26" s="14">
        <v>0.1</v>
      </c>
    </row>
    <row r="27" spans="2:10" ht="15.75" customHeight="1" x14ac:dyDescent="0.25">
      <c r="B27" s="12">
        <v>2008</v>
      </c>
      <c r="C27" s="12">
        <v>18</v>
      </c>
      <c r="D27" s="10" t="s">
        <v>156</v>
      </c>
      <c r="E27" s="12">
        <v>120</v>
      </c>
      <c r="F27" s="14">
        <v>1.1000000000000001</v>
      </c>
      <c r="G27" s="14">
        <v>3.2</v>
      </c>
      <c r="H27" s="14">
        <v>4</v>
      </c>
      <c r="I27" s="14">
        <v>50.3</v>
      </c>
      <c r="J27" s="14">
        <v>18.3</v>
      </c>
    </row>
    <row r="28" spans="2:10" ht="31.5" customHeight="1" x14ac:dyDescent="0.25">
      <c r="B28" s="9"/>
      <c r="C28" s="9"/>
      <c r="D28" s="15" t="s">
        <v>30</v>
      </c>
      <c r="E28" s="12">
        <v>200</v>
      </c>
      <c r="F28" s="14">
        <v>1</v>
      </c>
      <c r="G28" s="14">
        <v>0.2</v>
      </c>
      <c r="H28" s="14">
        <v>19.600000000000001</v>
      </c>
      <c r="I28" s="14">
        <v>83.4</v>
      </c>
      <c r="J28" s="14">
        <v>1.6</v>
      </c>
    </row>
    <row r="29" spans="2:10" x14ac:dyDescent="0.25">
      <c r="B29" s="24" t="s">
        <v>16</v>
      </c>
      <c r="C29" s="24"/>
      <c r="D29" s="24"/>
      <c r="E29" s="24"/>
      <c r="F29" s="8">
        <f>SUM(F26:F28)</f>
        <v>14.9</v>
      </c>
      <c r="G29" s="8">
        <f>SUM(G26:G28)</f>
        <v>27.599999999999998</v>
      </c>
      <c r="H29" s="8">
        <f>SUM(H26:H28)</f>
        <v>52.4</v>
      </c>
      <c r="I29" s="8">
        <f>SUM(I26:I28)</f>
        <v>517.70000000000005</v>
      </c>
      <c r="J29" s="8">
        <f>SUM(J26:J28)</f>
        <v>20.000000000000004</v>
      </c>
    </row>
    <row r="30" spans="2:10" x14ac:dyDescent="0.25">
      <c r="B30" s="24" t="s">
        <v>32</v>
      </c>
      <c r="C30" s="24"/>
      <c r="D30" s="24"/>
      <c r="E30" s="24"/>
      <c r="F30" s="8">
        <f>F9+F12+F20+F24+F29</f>
        <v>64.7</v>
      </c>
      <c r="G30" s="22">
        <f>G9+G12+G20+G24+G29</f>
        <v>74.64</v>
      </c>
      <c r="H30" s="22">
        <f>H9+H12+H20+H24+H29</f>
        <v>262.62</v>
      </c>
      <c r="I30" s="8">
        <f>I9+I12+I20+I24+I29</f>
        <v>1989.4</v>
      </c>
      <c r="J30" s="8">
        <f>J9+J12+J20+J24+J29</f>
        <v>96.7</v>
      </c>
    </row>
  </sheetData>
  <mergeCells count="22">
    <mergeCell ref="B1:J1"/>
    <mergeCell ref="B2:B4"/>
    <mergeCell ref="C2:C4"/>
    <mergeCell ref="D2:D4"/>
    <mergeCell ref="E2:E4"/>
    <mergeCell ref="F2:H2"/>
    <mergeCell ref="I2:I4"/>
    <mergeCell ref="F3:F4"/>
    <mergeCell ref="G3:G4"/>
    <mergeCell ref="H3:H4"/>
    <mergeCell ref="B30:E30"/>
    <mergeCell ref="J3:J4"/>
    <mergeCell ref="B5:J5"/>
    <mergeCell ref="B9:E9"/>
    <mergeCell ref="B10:J10"/>
    <mergeCell ref="B12:E12"/>
    <mergeCell ref="B13:J13"/>
    <mergeCell ref="B20:E20"/>
    <mergeCell ref="B21:J21"/>
    <mergeCell ref="B24:E24"/>
    <mergeCell ref="B25:J25"/>
    <mergeCell ref="B29:E29"/>
  </mergeCells>
  <pageMargins left="0.23622047244094488" right="0.23622047244094488" top="0.19685039370078741" bottom="0.74803149606299213" header="0.31496062992125984" footer="0.31496062992125984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13" workbookViewId="0">
      <selection activeCell="A27" sqref="A27:XFD27"/>
    </sheetView>
  </sheetViews>
  <sheetFormatPr defaultRowHeight="15.75" x14ac:dyDescent="0.25"/>
  <cols>
    <col min="1" max="1" width="2.28515625" style="1" customWidth="1"/>
    <col min="2" max="2" width="11" style="3" customWidth="1"/>
    <col min="3" max="3" width="13" style="3" customWidth="1"/>
    <col min="4" max="4" width="38" style="1" customWidth="1"/>
    <col min="5" max="5" width="9.140625" style="3"/>
    <col min="6" max="6" width="7.42578125" style="1" customWidth="1"/>
    <col min="7" max="7" width="7.5703125" style="1" customWidth="1"/>
    <col min="8" max="8" width="11.140625" style="1" customWidth="1"/>
    <col min="9" max="9" width="16.85546875" style="1" customWidth="1"/>
    <col min="10" max="10" width="12.85546875" style="1" customWidth="1"/>
    <col min="11" max="16384" width="9.140625" style="1"/>
  </cols>
  <sheetData>
    <row r="1" spans="1:10" x14ac:dyDescent="0.25">
      <c r="A1" s="4"/>
      <c r="B1" s="26" t="s">
        <v>46</v>
      </c>
      <c r="C1" s="26"/>
      <c r="D1" s="26"/>
      <c r="E1" s="26"/>
      <c r="F1" s="26"/>
      <c r="G1" s="26"/>
      <c r="H1" s="26"/>
      <c r="I1" s="26"/>
      <c r="J1" s="26"/>
    </row>
    <row r="2" spans="1:10" ht="21" customHeight="1" x14ac:dyDescent="0.25">
      <c r="B2" s="30" t="s">
        <v>0</v>
      </c>
      <c r="C2" s="30" t="s">
        <v>10</v>
      </c>
      <c r="D2" s="31" t="s">
        <v>1</v>
      </c>
      <c r="E2" s="30" t="s">
        <v>2</v>
      </c>
      <c r="F2" s="31" t="s">
        <v>3</v>
      </c>
      <c r="G2" s="31"/>
      <c r="H2" s="31"/>
      <c r="I2" s="30" t="s">
        <v>7</v>
      </c>
      <c r="J2" s="5" t="s">
        <v>8</v>
      </c>
    </row>
    <row r="3" spans="1:10" x14ac:dyDescent="0.25">
      <c r="B3" s="30"/>
      <c r="C3" s="30"/>
      <c r="D3" s="31"/>
      <c r="E3" s="30"/>
      <c r="F3" s="30" t="s">
        <v>4</v>
      </c>
      <c r="G3" s="30" t="s">
        <v>5</v>
      </c>
      <c r="H3" s="30" t="s">
        <v>6</v>
      </c>
      <c r="I3" s="30"/>
      <c r="J3" s="31" t="s">
        <v>9</v>
      </c>
    </row>
    <row r="4" spans="1:10" x14ac:dyDescent="0.25">
      <c r="B4" s="30"/>
      <c r="C4" s="30"/>
      <c r="D4" s="31"/>
      <c r="E4" s="30"/>
      <c r="F4" s="30"/>
      <c r="G4" s="30"/>
      <c r="H4" s="30"/>
      <c r="I4" s="30"/>
      <c r="J4" s="31"/>
    </row>
    <row r="5" spans="1:10" x14ac:dyDescent="0.25">
      <c r="B5" s="31" t="s">
        <v>11</v>
      </c>
      <c r="C5" s="31"/>
      <c r="D5" s="31"/>
      <c r="E5" s="31"/>
      <c r="F5" s="31"/>
      <c r="G5" s="31"/>
      <c r="H5" s="31"/>
      <c r="I5" s="31"/>
      <c r="J5" s="31"/>
    </row>
    <row r="6" spans="1:10" x14ac:dyDescent="0.25">
      <c r="B6" s="9">
        <v>2008</v>
      </c>
      <c r="C6" s="9">
        <v>190</v>
      </c>
      <c r="D6" s="6" t="s">
        <v>47</v>
      </c>
      <c r="E6" s="9">
        <v>206</v>
      </c>
      <c r="F6" s="7">
        <v>7.3</v>
      </c>
      <c r="G6" s="7">
        <v>8.9</v>
      </c>
      <c r="H6" s="7">
        <v>31.4</v>
      </c>
      <c r="I6" s="7">
        <v>236.4</v>
      </c>
      <c r="J6" s="7">
        <v>1</v>
      </c>
    </row>
    <row r="7" spans="1:10" x14ac:dyDescent="0.25">
      <c r="B7" s="9">
        <v>2008</v>
      </c>
      <c r="C7" s="9">
        <v>433</v>
      </c>
      <c r="D7" s="6" t="s">
        <v>48</v>
      </c>
      <c r="E7" s="9">
        <v>180</v>
      </c>
      <c r="F7" s="7">
        <v>5.4</v>
      </c>
      <c r="G7" s="7">
        <v>4.5999999999999996</v>
      </c>
      <c r="H7" s="7">
        <v>18.2</v>
      </c>
      <c r="I7" s="7">
        <v>137.19999999999999</v>
      </c>
      <c r="J7" s="7">
        <v>0.9</v>
      </c>
    </row>
    <row r="8" spans="1:10" x14ac:dyDescent="0.25">
      <c r="B8" s="9">
        <v>2008</v>
      </c>
      <c r="C8" s="9">
        <v>1</v>
      </c>
      <c r="D8" s="6" t="s">
        <v>49</v>
      </c>
      <c r="E8" s="9">
        <v>36</v>
      </c>
      <c r="F8" s="7">
        <v>2.2999999999999998</v>
      </c>
      <c r="G8" s="7">
        <v>5.9</v>
      </c>
      <c r="H8" s="7">
        <v>15.4</v>
      </c>
      <c r="I8" s="7">
        <v>123.5</v>
      </c>
      <c r="J8" s="7">
        <v>0</v>
      </c>
    </row>
    <row r="9" spans="1:10" x14ac:dyDescent="0.25">
      <c r="B9" s="24" t="s">
        <v>16</v>
      </c>
      <c r="C9" s="24"/>
      <c r="D9" s="24"/>
      <c r="E9" s="24"/>
      <c r="F9" s="8">
        <f>SUM(F6:F8)</f>
        <v>15</v>
      </c>
      <c r="G9" s="8">
        <f>SUM(G6:G8)</f>
        <v>19.399999999999999</v>
      </c>
      <c r="H9" s="8">
        <f>SUM(H6:H8)</f>
        <v>65</v>
      </c>
      <c r="I9" s="8">
        <f>SUM(I6:I8)</f>
        <v>497.1</v>
      </c>
      <c r="J9" s="8">
        <f>SUM(J6:J8)</f>
        <v>1.9</v>
      </c>
    </row>
    <row r="10" spans="1:10" x14ac:dyDescent="0.25">
      <c r="B10" s="25" t="s">
        <v>17</v>
      </c>
      <c r="C10" s="25"/>
      <c r="D10" s="25"/>
      <c r="E10" s="25"/>
      <c r="F10" s="25"/>
      <c r="G10" s="25"/>
      <c r="H10" s="25"/>
      <c r="I10" s="25"/>
      <c r="J10" s="25"/>
    </row>
    <row r="11" spans="1:10" x14ac:dyDescent="0.25">
      <c r="B11" s="9">
        <v>2008</v>
      </c>
      <c r="C11" s="9"/>
      <c r="D11" s="6" t="s">
        <v>18</v>
      </c>
      <c r="E11" s="9">
        <v>81</v>
      </c>
      <c r="F11" s="7">
        <v>0.3</v>
      </c>
      <c r="G11" s="7">
        <v>0.2</v>
      </c>
      <c r="H11" s="7">
        <v>8.3000000000000007</v>
      </c>
      <c r="I11" s="7">
        <v>38.1</v>
      </c>
      <c r="J11" s="7">
        <v>4.0999999999999996</v>
      </c>
    </row>
    <row r="12" spans="1:10" x14ac:dyDescent="0.25">
      <c r="B12" s="27" t="s">
        <v>16</v>
      </c>
      <c r="C12" s="28"/>
      <c r="D12" s="28"/>
      <c r="E12" s="29"/>
      <c r="F12" s="8">
        <f>SUM(F11)</f>
        <v>0.3</v>
      </c>
      <c r="G12" s="8">
        <f>SUM(G11)</f>
        <v>0.2</v>
      </c>
      <c r="H12" s="8">
        <f>SUM(H11)</f>
        <v>8.3000000000000007</v>
      </c>
      <c r="I12" s="8">
        <f>SUM(I11)</f>
        <v>38.1</v>
      </c>
      <c r="J12" s="8">
        <f>SUM(J11)</f>
        <v>4.0999999999999996</v>
      </c>
    </row>
    <row r="13" spans="1:10" x14ac:dyDescent="0.25">
      <c r="B13" s="25" t="s">
        <v>19</v>
      </c>
      <c r="C13" s="25"/>
      <c r="D13" s="25"/>
      <c r="E13" s="25"/>
      <c r="F13" s="25"/>
      <c r="G13" s="25"/>
      <c r="H13" s="25"/>
      <c r="I13" s="25"/>
      <c r="J13" s="25"/>
    </row>
    <row r="14" spans="1:10" x14ac:dyDescent="0.25">
      <c r="B14" s="9">
        <v>2008</v>
      </c>
      <c r="C14" s="9">
        <v>84</v>
      </c>
      <c r="D14" s="6" t="s">
        <v>50</v>
      </c>
      <c r="E14" s="9">
        <v>250</v>
      </c>
      <c r="F14" s="7">
        <v>6.1</v>
      </c>
      <c r="G14" s="7">
        <v>6.4</v>
      </c>
      <c r="H14" s="7">
        <v>13.3</v>
      </c>
      <c r="I14" s="7">
        <v>140</v>
      </c>
      <c r="J14" s="7">
        <v>14.8</v>
      </c>
    </row>
    <row r="15" spans="1:10" x14ac:dyDescent="0.25">
      <c r="B15" s="9">
        <v>1996</v>
      </c>
      <c r="C15" s="9">
        <v>375</v>
      </c>
      <c r="D15" s="6" t="s">
        <v>51</v>
      </c>
      <c r="E15" s="9">
        <v>75</v>
      </c>
      <c r="F15" s="7">
        <v>9.5</v>
      </c>
      <c r="G15" s="7">
        <v>8.3000000000000007</v>
      </c>
      <c r="H15" s="7">
        <v>5.0999999999999996</v>
      </c>
      <c r="I15" s="7">
        <v>154.5</v>
      </c>
      <c r="J15" s="7">
        <v>6.9</v>
      </c>
    </row>
    <row r="16" spans="1:10" ht="31.5" customHeight="1" x14ac:dyDescent="0.25">
      <c r="B16" s="12">
        <v>2008</v>
      </c>
      <c r="C16" s="12">
        <v>331</v>
      </c>
      <c r="D16" s="16" t="s">
        <v>52</v>
      </c>
      <c r="E16" s="12">
        <v>130</v>
      </c>
      <c r="F16" s="14">
        <v>4.3</v>
      </c>
      <c r="G16" s="14">
        <v>4.5</v>
      </c>
      <c r="H16" s="14">
        <v>27.4</v>
      </c>
      <c r="I16" s="14">
        <v>167.4</v>
      </c>
      <c r="J16" s="14">
        <v>0</v>
      </c>
    </row>
    <row r="17" spans="2:10" x14ac:dyDescent="0.25">
      <c r="B17" s="9">
        <v>2008</v>
      </c>
      <c r="C17" s="9"/>
      <c r="D17" s="6" t="s">
        <v>53</v>
      </c>
      <c r="E17" s="9">
        <v>70</v>
      </c>
      <c r="F17" s="7">
        <v>0.8</v>
      </c>
      <c r="G17" s="7">
        <v>0.1</v>
      </c>
      <c r="H17" s="7">
        <v>2.7</v>
      </c>
      <c r="I17" s="7">
        <v>16.899999999999999</v>
      </c>
      <c r="J17" s="7">
        <v>17.600000000000001</v>
      </c>
    </row>
    <row r="18" spans="2:10" x14ac:dyDescent="0.25">
      <c r="B18" s="9">
        <v>2008</v>
      </c>
      <c r="C18" s="9">
        <v>437</v>
      </c>
      <c r="D18" s="6" t="s">
        <v>54</v>
      </c>
      <c r="E18" s="9">
        <v>200</v>
      </c>
      <c r="F18" s="7">
        <v>0.1</v>
      </c>
      <c r="G18" s="7">
        <v>0</v>
      </c>
      <c r="H18" s="7">
        <v>15.5</v>
      </c>
      <c r="I18" s="7">
        <v>64.8</v>
      </c>
      <c r="J18" s="7">
        <v>50</v>
      </c>
    </row>
    <row r="19" spans="2:10" x14ac:dyDescent="0.25">
      <c r="B19" s="9">
        <v>2008</v>
      </c>
      <c r="C19" s="9"/>
      <c r="D19" s="6" t="s">
        <v>55</v>
      </c>
      <c r="E19" s="9">
        <v>50</v>
      </c>
      <c r="F19" s="7">
        <v>3.3</v>
      </c>
      <c r="G19" s="7">
        <v>0.4</v>
      </c>
      <c r="H19" s="7">
        <v>21.2</v>
      </c>
      <c r="I19" s="7">
        <v>102</v>
      </c>
      <c r="J19" s="7">
        <v>0</v>
      </c>
    </row>
    <row r="20" spans="2:10" x14ac:dyDescent="0.25">
      <c r="B20" s="24" t="s">
        <v>16</v>
      </c>
      <c r="C20" s="24"/>
      <c r="D20" s="24"/>
      <c r="E20" s="24"/>
      <c r="F20" s="8">
        <f>SUM(F14:F19)</f>
        <v>24.1</v>
      </c>
      <c r="G20" s="8">
        <f>SUM(G14:G19)</f>
        <v>19.700000000000003</v>
      </c>
      <c r="H20" s="8">
        <f>SUM(H14:H19)</f>
        <v>85.2</v>
      </c>
      <c r="I20" s="8">
        <f>SUM(I14:I19)</f>
        <v>645.59999999999991</v>
      </c>
      <c r="J20" s="8">
        <f>SUM(J14:J19)</f>
        <v>89.300000000000011</v>
      </c>
    </row>
    <row r="21" spans="2:10" x14ac:dyDescent="0.25">
      <c r="B21" s="25" t="s">
        <v>25</v>
      </c>
      <c r="C21" s="25"/>
      <c r="D21" s="25"/>
      <c r="E21" s="25"/>
      <c r="F21" s="25"/>
      <c r="G21" s="25"/>
      <c r="H21" s="25"/>
      <c r="I21" s="25"/>
      <c r="J21" s="25"/>
    </row>
    <row r="22" spans="2:10" s="2" customFormat="1" ht="15.75" customHeight="1" x14ac:dyDescent="0.25">
      <c r="B22" s="12">
        <v>2008</v>
      </c>
      <c r="C22" s="12"/>
      <c r="D22" s="13" t="s">
        <v>56</v>
      </c>
      <c r="E22" s="12">
        <v>25</v>
      </c>
      <c r="F22" s="14">
        <v>1.5</v>
      </c>
      <c r="G22" s="14">
        <v>1.2</v>
      </c>
      <c r="H22" s="14">
        <v>18.8</v>
      </c>
      <c r="I22" s="14">
        <v>91.5</v>
      </c>
      <c r="J22" s="14">
        <v>0</v>
      </c>
    </row>
    <row r="23" spans="2:10" ht="31.5" customHeight="1" x14ac:dyDescent="0.25">
      <c r="B23" s="9"/>
      <c r="C23" s="9"/>
      <c r="D23" s="10" t="s">
        <v>30</v>
      </c>
      <c r="E23" s="12">
        <v>200</v>
      </c>
      <c r="F23" s="14">
        <v>1</v>
      </c>
      <c r="G23" s="14">
        <v>0.2</v>
      </c>
      <c r="H23" s="14">
        <v>19.600000000000001</v>
      </c>
      <c r="I23" s="14">
        <v>83.4</v>
      </c>
      <c r="J23" s="14">
        <v>1.6</v>
      </c>
    </row>
    <row r="24" spans="2:10" x14ac:dyDescent="0.25">
      <c r="B24" s="24" t="s">
        <v>16</v>
      </c>
      <c r="C24" s="24"/>
      <c r="D24" s="24"/>
      <c r="E24" s="24"/>
      <c r="F24" s="8">
        <f>SUM(F22:F23)</f>
        <v>2.5</v>
      </c>
      <c r="G24" s="8">
        <f>SUM(G22:G23)</f>
        <v>1.4</v>
      </c>
      <c r="H24" s="8">
        <f>SUM(H22:H23)</f>
        <v>38.400000000000006</v>
      </c>
      <c r="I24" s="8">
        <f>SUM(I22:I23)</f>
        <v>174.9</v>
      </c>
      <c r="J24" s="8">
        <f>SUM(J22:J23)</f>
        <v>1.6</v>
      </c>
    </row>
    <row r="25" spans="2:10" x14ac:dyDescent="0.25">
      <c r="B25" s="25" t="s">
        <v>28</v>
      </c>
      <c r="C25" s="25"/>
      <c r="D25" s="25"/>
      <c r="E25" s="25"/>
      <c r="F25" s="25"/>
      <c r="G25" s="25"/>
      <c r="H25" s="25"/>
      <c r="I25" s="25"/>
      <c r="J25" s="25"/>
    </row>
    <row r="26" spans="2:10" ht="31.5" customHeight="1" x14ac:dyDescent="0.25">
      <c r="B26" s="12">
        <v>2008</v>
      </c>
      <c r="C26" s="12">
        <v>221</v>
      </c>
      <c r="D26" s="10" t="s">
        <v>57</v>
      </c>
      <c r="E26" s="12" t="s">
        <v>58</v>
      </c>
      <c r="F26" s="14">
        <v>26.8</v>
      </c>
      <c r="G26" s="14">
        <v>17.8</v>
      </c>
      <c r="H26" s="14">
        <v>36.6</v>
      </c>
      <c r="I26" s="14">
        <v>418.2</v>
      </c>
      <c r="J26" s="14">
        <v>1</v>
      </c>
    </row>
    <row r="27" spans="2:10" s="11" customFormat="1" ht="15.75" customHeight="1" x14ac:dyDescent="0.25">
      <c r="B27" s="12">
        <v>2008</v>
      </c>
      <c r="C27" s="12">
        <v>402</v>
      </c>
      <c r="D27" s="13" t="s">
        <v>23</v>
      </c>
      <c r="E27" s="12">
        <v>200</v>
      </c>
      <c r="F27" s="14">
        <v>0</v>
      </c>
      <c r="G27" s="14">
        <v>0</v>
      </c>
      <c r="H27" s="14">
        <v>15.5</v>
      </c>
      <c r="I27" s="14">
        <v>61.9</v>
      </c>
      <c r="J27" s="14">
        <v>0</v>
      </c>
    </row>
    <row r="28" spans="2:10" x14ac:dyDescent="0.25">
      <c r="B28" s="9"/>
      <c r="C28" s="9"/>
      <c r="D28" s="6" t="s">
        <v>31</v>
      </c>
      <c r="E28" s="9">
        <v>50</v>
      </c>
      <c r="F28" s="7">
        <v>3.7</v>
      </c>
      <c r="G28" s="7">
        <v>0.3</v>
      </c>
      <c r="H28" s="7">
        <v>24.3</v>
      </c>
      <c r="I28" s="7">
        <v>114.8</v>
      </c>
      <c r="J28" s="7">
        <v>0</v>
      </c>
    </row>
    <row r="29" spans="2:10" x14ac:dyDescent="0.25">
      <c r="B29" s="24" t="s">
        <v>16</v>
      </c>
      <c r="C29" s="24"/>
      <c r="D29" s="24"/>
      <c r="E29" s="24"/>
      <c r="F29" s="8">
        <f>SUM(F26:F28)</f>
        <v>30.5</v>
      </c>
      <c r="G29" s="8">
        <f>SUM(G26:G28)</f>
        <v>18.100000000000001</v>
      </c>
      <c r="H29" s="8">
        <f>SUM(H26:H28)</f>
        <v>76.400000000000006</v>
      </c>
      <c r="I29" s="8">
        <f>SUM(I26:I28)</f>
        <v>594.9</v>
      </c>
      <c r="J29" s="8">
        <f>SUM(J26:J28)</f>
        <v>1</v>
      </c>
    </row>
    <row r="30" spans="2:10" x14ac:dyDescent="0.25">
      <c r="B30" s="24" t="s">
        <v>32</v>
      </c>
      <c r="C30" s="24"/>
      <c r="D30" s="24"/>
      <c r="E30" s="24"/>
      <c r="F30" s="8">
        <f>F9+F12+F20+F24+F29</f>
        <v>72.400000000000006</v>
      </c>
      <c r="G30" s="8">
        <f>G9+G12+G20+G24+G29</f>
        <v>58.8</v>
      </c>
      <c r="H30" s="8">
        <f>H9+H12+H20+H24+H29</f>
        <v>273.3</v>
      </c>
      <c r="I30" s="8">
        <f>I9+I12+I20+I24+I29</f>
        <v>1950.6</v>
      </c>
      <c r="J30" s="8">
        <f>J9+J12+J20+J24+J29</f>
        <v>97.9</v>
      </c>
    </row>
  </sheetData>
  <mergeCells count="22">
    <mergeCell ref="B1:J1"/>
    <mergeCell ref="B2:B4"/>
    <mergeCell ref="C2:C4"/>
    <mergeCell ref="D2:D4"/>
    <mergeCell ref="E2:E4"/>
    <mergeCell ref="F2:H2"/>
    <mergeCell ref="I2:I4"/>
    <mergeCell ref="F3:F4"/>
    <mergeCell ref="G3:G4"/>
    <mergeCell ref="H3:H4"/>
    <mergeCell ref="B30:E30"/>
    <mergeCell ref="J3:J4"/>
    <mergeCell ref="B5:J5"/>
    <mergeCell ref="B9:E9"/>
    <mergeCell ref="B10:J10"/>
    <mergeCell ref="B12:E12"/>
    <mergeCell ref="B13:J13"/>
    <mergeCell ref="B20:E20"/>
    <mergeCell ref="B21:J21"/>
    <mergeCell ref="B24:E24"/>
    <mergeCell ref="B25:J25"/>
    <mergeCell ref="B29:E29"/>
  </mergeCells>
  <pageMargins left="0.23622047244094488" right="0.23622047244094488" top="0.19685039370078741" bottom="0.74803149606299213" header="0.31496062992125984" footer="0.31496062992125984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13" workbookViewId="0">
      <selection activeCell="D28" sqref="D28"/>
    </sheetView>
  </sheetViews>
  <sheetFormatPr defaultRowHeight="15.75" x14ac:dyDescent="0.25"/>
  <cols>
    <col min="1" max="1" width="2.28515625" style="1" customWidth="1"/>
    <col min="2" max="2" width="11" style="3" customWidth="1"/>
    <col min="3" max="3" width="13" style="3" customWidth="1"/>
    <col min="4" max="4" width="38" style="1" customWidth="1"/>
    <col min="5" max="5" width="9.140625" style="3"/>
    <col min="6" max="6" width="7.42578125" style="1" customWidth="1"/>
    <col min="7" max="7" width="7.5703125" style="1" customWidth="1"/>
    <col min="8" max="8" width="11.140625" style="1" customWidth="1"/>
    <col min="9" max="9" width="16.85546875" style="1" customWidth="1"/>
    <col min="10" max="10" width="12.85546875" style="1" customWidth="1"/>
    <col min="11" max="16384" width="9.140625" style="1"/>
  </cols>
  <sheetData>
    <row r="1" spans="1:10" x14ac:dyDescent="0.25">
      <c r="A1" s="4"/>
      <c r="B1" s="26" t="s">
        <v>59</v>
      </c>
      <c r="C1" s="26"/>
      <c r="D1" s="26"/>
      <c r="E1" s="26"/>
      <c r="F1" s="26"/>
      <c r="G1" s="26"/>
      <c r="H1" s="26"/>
      <c r="I1" s="26"/>
      <c r="J1" s="26"/>
    </row>
    <row r="2" spans="1:10" ht="21" customHeight="1" x14ac:dyDescent="0.25">
      <c r="B2" s="30" t="s">
        <v>0</v>
      </c>
      <c r="C2" s="30" t="s">
        <v>10</v>
      </c>
      <c r="D2" s="31" t="s">
        <v>1</v>
      </c>
      <c r="E2" s="30" t="s">
        <v>2</v>
      </c>
      <c r="F2" s="31" t="s">
        <v>3</v>
      </c>
      <c r="G2" s="31"/>
      <c r="H2" s="31"/>
      <c r="I2" s="30" t="s">
        <v>7</v>
      </c>
      <c r="J2" s="5" t="s">
        <v>8</v>
      </c>
    </row>
    <row r="3" spans="1:10" x14ac:dyDescent="0.25">
      <c r="B3" s="30"/>
      <c r="C3" s="30"/>
      <c r="D3" s="31"/>
      <c r="E3" s="30"/>
      <c r="F3" s="30" t="s">
        <v>4</v>
      </c>
      <c r="G3" s="30" t="s">
        <v>5</v>
      </c>
      <c r="H3" s="30" t="s">
        <v>6</v>
      </c>
      <c r="I3" s="30"/>
      <c r="J3" s="31" t="s">
        <v>9</v>
      </c>
    </row>
    <row r="4" spans="1:10" x14ac:dyDescent="0.25">
      <c r="B4" s="30"/>
      <c r="C4" s="30"/>
      <c r="D4" s="31"/>
      <c r="E4" s="30"/>
      <c r="F4" s="30"/>
      <c r="G4" s="30"/>
      <c r="H4" s="30"/>
      <c r="I4" s="30"/>
      <c r="J4" s="31"/>
    </row>
    <row r="5" spans="1:10" x14ac:dyDescent="0.25">
      <c r="B5" s="31" t="s">
        <v>11</v>
      </c>
      <c r="C5" s="31"/>
      <c r="D5" s="31"/>
      <c r="E5" s="31"/>
      <c r="F5" s="31"/>
      <c r="G5" s="31"/>
      <c r="H5" s="31"/>
      <c r="I5" s="31"/>
      <c r="J5" s="31"/>
    </row>
    <row r="6" spans="1:10" x14ac:dyDescent="0.25">
      <c r="B6" s="9"/>
      <c r="C6" s="9"/>
      <c r="D6" s="6" t="s">
        <v>60</v>
      </c>
      <c r="E6" s="9">
        <v>203</v>
      </c>
      <c r="F6" s="7">
        <v>7.1</v>
      </c>
      <c r="G6" s="7">
        <v>9.5</v>
      </c>
      <c r="H6" s="7">
        <v>26.8</v>
      </c>
      <c r="I6" s="7">
        <v>221.9</v>
      </c>
      <c r="J6" s="7">
        <v>1.6</v>
      </c>
    </row>
    <row r="7" spans="1:10" x14ac:dyDescent="0.25">
      <c r="B7" s="9">
        <v>2008</v>
      </c>
      <c r="C7" s="9">
        <v>1</v>
      </c>
      <c r="D7" s="6" t="s">
        <v>13</v>
      </c>
      <c r="E7" s="9">
        <v>36</v>
      </c>
      <c r="F7" s="7">
        <v>2.2999999999999998</v>
      </c>
      <c r="G7" s="7">
        <v>5.9</v>
      </c>
      <c r="H7" s="7">
        <v>15.43</v>
      </c>
      <c r="I7" s="7">
        <v>123.5</v>
      </c>
      <c r="J7" s="7">
        <v>0</v>
      </c>
    </row>
    <row r="8" spans="1:10" x14ac:dyDescent="0.25">
      <c r="B8" s="9">
        <v>2008</v>
      </c>
      <c r="C8" s="9">
        <v>430</v>
      </c>
      <c r="D8" s="6" t="s">
        <v>44</v>
      </c>
      <c r="E8" s="9">
        <v>200</v>
      </c>
      <c r="F8" s="7">
        <v>0</v>
      </c>
      <c r="G8" s="7">
        <v>0</v>
      </c>
      <c r="H8" s="7">
        <v>9.6999999999999993</v>
      </c>
      <c r="I8" s="7">
        <v>38.700000000000003</v>
      </c>
      <c r="J8" s="7">
        <v>0</v>
      </c>
    </row>
    <row r="9" spans="1:10" x14ac:dyDescent="0.25">
      <c r="B9" s="24" t="s">
        <v>16</v>
      </c>
      <c r="C9" s="24"/>
      <c r="D9" s="24"/>
      <c r="E9" s="24"/>
      <c r="F9" s="8">
        <f>SUM(F6:F8)</f>
        <v>9.3999999999999986</v>
      </c>
      <c r="G9" s="8">
        <f>SUM(G6:G8)</f>
        <v>15.4</v>
      </c>
      <c r="H9" s="8">
        <f>SUM(H6:H8)</f>
        <v>51.930000000000007</v>
      </c>
      <c r="I9" s="8">
        <f>SUM(I6:I8)</f>
        <v>384.09999999999997</v>
      </c>
      <c r="J9" s="8">
        <f>SUM(J6:J8)</f>
        <v>1.6</v>
      </c>
    </row>
    <row r="10" spans="1:10" x14ac:dyDescent="0.25">
      <c r="B10" s="25" t="s">
        <v>17</v>
      </c>
      <c r="C10" s="25"/>
      <c r="D10" s="25"/>
      <c r="E10" s="25"/>
      <c r="F10" s="25"/>
      <c r="G10" s="25"/>
      <c r="H10" s="25"/>
      <c r="I10" s="25"/>
      <c r="J10" s="25"/>
    </row>
    <row r="11" spans="1:10" x14ac:dyDescent="0.25">
      <c r="B11" s="9">
        <v>2008</v>
      </c>
      <c r="C11" s="9"/>
      <c r="D11" s="6" t="s">
        <v>18</v>
      </c>
      <c r="E11" s="9">
        <v>69</v>
      </c>
      <c r="F11" s="7">
        <v>0.6</v>
      </c>
      <c r="G11" s="7">
        <v>0.1</v>
      </c>
      <c r="H11" s="7">
        <v>5.2</v>
      </c>
      <c r="I11" s="7">
        <v>26.2</v>
      </c>
      <c r="J11" s="7">
        <v>26.2</v>
      </c>
    </row>
    <row r="12" spans="1:10" x14ac:dyDescent="0.25">
      <c r="B12" s="27" t="s">
        <v>16</v>
      </c>
      <c r="C12" s="28"/>
      <c r="D12" s="28"/>
      <c r="E12" s="29"/>
      <c r="F12" s="8">
        <f>SUM(F11)</f>
        <v>0.6</v>
      </c>
      <c r="G12" s="8">
        <f>SUM(G11)</f>
        <v>0.1</v>
      </c>
      <c r="H12" s="8">
        <f>SUM(H11)</f>
        <v>5.2</v>
      </c>
      <c r="I12" s="8">
        <f>SUM(I11)</f>
        <v>26.2</v>
      </c>
      <c r="J12" s="8">
        <f>SUM(J11)</f>
        <v>26.2</v>
      </c>
    </row>
    <row r="13" spans="1:10" x14ac:dyDescent="0.25">
      <c r="B13" s="25" t="s">
        <v>19</v>
      </c>
      <c r="C13" s="25"/>
      <c r="D13" s="25"/>
      <c r="E13" s="25"/>
      <c r="F13" s="25"/>
      <c r="G13" s="25"/>
      <c r="H13" s="25"/>
      <c r="I13" s="25"/>
      <c r="J13" s="25"/>
    </row>
    <row r="14" spans="1:10" x14ac:dyDescent="0.25">
      <c r="B14" s="9">
        <v>2008</v>
      </c>
      <c r="C14" s="9">
        <v>89</v>
      </c>
      <c r="D14" s="6" t="s">
        <v>61</v>
      </c>
      <c r="E14" s="9">
        <v>250</v>
      </c>
      <c r="F14" s="7">
        <v>6.1</v>
      </c>
      <c r="G14" s="7">
        <v>6.5</v>
      </c>
      <c r="H14" s="7">
        <v>17.2</v>
      </c>
      <c r="I14" s="7">
        <v>156.19999999999999</v>
      </c>
      <c r="J14" s="7">
        <v>7.3</v>
      </c>
    </row>
    <row r="15" spans="1:10" s="11" customFormat="1" ht="47.25" customHeight="1" x14ac:dyDescent="0.25">
      <c r="B15" s="12">
        <v>2008</v>
      </c>
      <c r="C15" s="12">
        <v>241</v>
      </c>
      <c r="D15" s="16" t="s">
        <v>62</v>
      </c>
      <c r="E15" s="12">
        <v>50</v>
      </c>
      <c r="F15" s="20">
        <v>15.6</v>
      </c>
      <c r="G15" s="19">
        <v>9.5</v>
      </c>
      <c r="H15" s="19">
        <v>10.7</v>
      </c>
      <c r="I15" s="19">
        <v>189.6</v>
      </c>
      <c r="J15" s="19">
        <v>2.1</v>
      </c>
    </row>
    <row r="16" spans="1:10" ht="15.75" customHeight="1" x14ac:dyDescent="0.25">
      <c r="B16" s="9">
        <v>2008</v>
      </c>
      <c r="C16" s="9">
        <v>333</v>
      </c>
      <c r="D16" s="10" t="s">
        <v>63</v>
      </c>
      <c r="E16" s="9">
        <v>150</v>
      </c>
      <c r="F16" s="7">
        <v>2.1</v>
      </c>
      <c r="G16" s="7">
        <v>4.4000000000000004</v>
      </c>
      <c r="H16" s="7">
        <v>17.8</v>
      </c>
      <c r="I16" s="7">
        <v>119.9</v>
      </c>
      <c r="J16" s="7">
        <v>9</v>
      </c>
    </row>
    <row r="17" spans="2:10" s="18" customFormat="1" ht="31.5" customHeight="1" x14ac:dyDescent="0.25">
      <c r="B17" s="12">
        <v>2008</v>
      </c>
      <c r="C17" s="12">
        <v>62</v>
      </c>
      <c r="D17" s="13" t="s">
        <v>64</v>
      </c>
      <c r="E17" s="12">
        <v>50</v>
      </c>
      <c r="F17" s="19">
        <v>0.5</v>
      </c>
      <c r="G17" s="19">
        <v>0</v>
      </c>
      <c r="H17" s="19">
        <v>0</v>
      </c>
      <c r="I17" s="19">
        <v>1.8</v>
      </c>
      <c r="J17" s="19">
        <v>1</v>
      </c>
    </row>
    <row r="18" spans="2:10" x14ac:dyDescent="0.25">
      <c r="B18" s="9"/>
      <c r="C18" s="9"/>
      <c r="D18" s="6" t="s">
        <v>65</v>
      </c>
      <c r="E18" s="9">
        <v>200</v>
      </c>
      <c r="F18" s="7">
        <v>0.1</v>
      </c>
      <c r="G18" s="21">
        <v>0.04</v>
      </c>
      <c r="H18" s="21">
        <v>19.62</v>
      </c>
      <c r="I18" s="7">
        <v>81.099999999999994</v>
      </c>
      <c r="J18" s="7">
        <v>50</v>
      </c>
    </row>
    <row r="19" spans="2:10" x14ac:dyDescent="0.25">
      <c r="B19" s="9">
        <v>2008</v>
      </c>
      <c r="C19" s="9"/>
      <c r="D19" s="6" t="s">
        <v>24</v>
      </c>
      <c r="E19" s="9">
        <v>50</v>
      </c>
      <c r="F19" s="7">
        <v>3.3</v>
      </c>
      <c r="G19" s="7">
        <v>0.4</v>
      </c>
      <c r="H19" s="7">
        <v>21.2</v>
      </c>
      <c r="I19" s="7">
        <v>102</v>
      </c>
      <c r="J19" s="7">
        <v>0</v>
      </c>
    </row>
    <row r="20" spans="2:10" x14ac:dyDescent="0.25">
      <c r="B20" s="24" t="s">
        <v>16</v>
      </c>
      <c r="C20" s="24"/>
      <c r="D20" s="24"/>
      <c r="E20" s="24"/>
      <c r="F20" s="8">
        <f>SUM(F14:F19)</f>
        <v>27.700000000000003</v>
      </c>
      <c r="G20" s="22">
        <f t="shared" ref="G20:J20" si="0">SUM(G14:G19)</f>
        <v>20.839999999999996</v>
      </c>
      <c r="H20" s="22">
        <f t="shared" si="0"/>
        <v>86.52000000000001</v>
      </c>
      <c r="I20" s="8">
        <f t="shared" si="0"/>
        <v>650.59999999999991</v>
      </c>
      <c r="J20" s="8">
        <f t="shared" si="0"/>
        <v>69.400000000000006</v>
      </c>
    </row>
    <row r="21" spans="2:10" x14ac:dyDescent="0.25">
      <c r="B21" s="25" t="s">
        <v>25</v>
      </c>
      <c r="C21" s="25"/>
      <c r="D21" s="25"/>
      <c r="E21" s="25"/>
      <c r="F21" s="25"/>
      <c r="G21" s="25"/>
      <c r="H21" s="25"/>
      <c r="I21" s="25"/>
      <c r="J21" s="25"/>
    </row>
    <row r="22" spans="2:10" s="2" customFormat="1" ht="15.75" customHeight="1" x14ac:dyDescent="0.25">
      <c r="B22" s="12"/>
      <c r="C22" s="12"/>
      <c r="D22" s="13" t="s">
        <v>66</v>
      </c>
      <c r="E22" s="12">
        <v>80</v>
      </c>
      <c r="F22" s="14">
        <v>11</v>
      </c>
      <c r="G22" s="14">
        <v>15.1</v>
      </c>
      <c r="H22" s="14">
        <v>42.9</v>
      </c>
      <c r="I22" s="14">
        <v>350.2</v>
      </c>
      <c r="J22" s="14">
        <v>0.2</v>
      </c>
    </row>
    <row r="23" spans="2:10" x14ac:dyDescent="0.25">
      <c r="B23" s="9">
        <v>2008</v>
      </c>
      <c r="C23" s="9">
        <v>433</v>
      </c>
      <c r="D23" s="6" t="s">
        <v>48</v>
      </c>
      <c r="E23" s="9">
        <v>180</v>
      </c>
      <c r="F23" s="7">
        <v>5.4</v>
      </c>
      <c r="G23" s="7">
        <v>4.5999999999999996</v>
      </c>
      <c r="H23" s="7">
        <v>18.2</v>
      </c>
      <c r="I23" s="7">
        <v>137.19999999999999</v>
      </c>
      <c r="J23" s="7">
        <v>0.9</v>
      </c>
    </row>
    <row r="24" spans="2:10" x14ac:dyDescent="0.25">
      <c r="B24" s="24" t="s">
        <v>16</v>
      </c>
      <c r="C24" s="24"/>
      <c r="D24" s="24"/>
      <c r="E24" s="24"/>
      <c r="F24" s="8">
        <f>SUM(F22:F23)</f>
        <v>16.399999999999999</v>
      </c>
      <c r="G24" s="8">
        <f>SUM(G22:G23)</f>
        <v>19.7</v>
      </c>
      <c r="H24" s="8">
        <f>SUM(H22:H23)</f>
        <v>61.099999999999994</v>
      </c>
      <c r="I24" s="8">
        <f>SUM(I22:I23)</f>
        <v>487.4</v>
      </c>
      <c r="J24" s="8">
        <f>SUM(J22:J23)</f>
        <v>1.1000000000000001</v>
      </c>
    </row>
    <row r="25" spans="2:10" x14ac:dyDescent="0.25">
      <c r="B25" s="25" t="s">
        <v>28</v>
      </c>
      <c r="C25" s="25"/>
      <c r="D25" s="25"/>
      <c r="E25" s="25"/>
      <c r="F25" s="25"/>
      <c r="G25" s="25"/>
      <c r="H25" s="25"/>
      <c r="I25" s="25"/>
      <c r="J25" s="25"/>
    </row>
    <row r="26" spans="2:10" ht="15.75" customHeight="1" x14ac:dyDescent="0.25">
      <c r="B26" s="12">
        <v>2008</v>
      </c>
      <c r="C26" s="12">
        <v>232</v>
      </c>
      <c r="D26" s="10" t="s">
        <v>67</v>
      </c>
      <c r="E26" s="12">
        <v>200</v>
      </c>
      <c r="F26" s="14">
        <v>9.9</v>
      </c>
      <c r="G26" s="14">
        <v>8.9</v>
      </c>
      <c r="H26" s="14">
        <v>27.8</v>
      </c>
      <c r="I26" s="14">
        <v>232.8</v>
      </c>
      <c r="J26" s="14">
        <v>31.6</v>
      </c>
    </row>
    <row r="27" spans="2:10" ht="15.75" customHeight="1" x14ac:dyDescent="0.25">
      <c r="B27" s="12"/>
      <c r="C27" s="12"/>
      <c r="D27" s="10" t="s">
        <v>31</v>
      </c>
      <c r="E27" s="12">
        <v>50</v>
      </c>
      <c r="F27" s="14">
        <v>3.7</v>
      </c>
      <c r="G27" s="14">
        <v>0.3</v>
      </c>
      <c r="H27" s="14">
        <v>24.3</v>
      </c>
      <c r="I27" s="14">
        <v>114.8</v>
      </c>
      <c r="J27" s="14">
        <v>0</v>
      </c>
    </row>
    <row r="28" spans="2:10" ht="15.75" customHeight="1" x14ac:dyDescent="0.25">
      <c r="B28" s="9"/>
      <c r="C28" s="9"/>
      <c r="D28" s="15" t="s">
        <v>157</v>
      </c>
      <c r="E28" s="12">
        <v>200</v>
      </c>
      <c r="F28" s="14">
        <v>1</v>
      </c>
      <c r="G28" s="14">
        <v>0.2</v>
      </c>
      <c r="H28" s="14">
        <v>19.600000000000001</v>
      </c>
      <c r="I28" s="14">
        <v>83.4</v>
      </c>
      <c r="J28" s="14">
        <v>1.6</v>
      </c>
    </row>
    <row r="29" spans="2:10" x14ac:dyDescent="0.25">
      <c r="B29" s="24" t="s">
        <v>16</v>
      </c>
      <c r="C29" s="24"/>
      <c r="D29" s="24"/>
      <c r="E29" s="24"/>
      <c r="F29" s="8">
        <f>SUM(F26:F28)</f>
        <v>14.600000000000001</v>
      </c>
      <c r="G29" s="8">
        <f>SUM(G26:G28)</f>
        <v>9.4</v>
      </c>
      <c r="H29" s="8">
        <f>SUM(H26:H28)</f>
        <v>71.7</v>
      </c>
      <c r="I29" s="8">
        <f>SUM(I26:I28)</f>
        <v>431</v>
      </c>
      <c r="J29" s="8">
        <f>SUM(J26:J28)</f>
        <v>33.200000000000003</v>
      </c>
    </row>
    <row r="30" spans="2:10" x14ac:dyDescent="0.25">
      <c r="B30" s="24" t="s">
        <v>32</v>
      </c>
      <c r="C30" s="24"/>
      <c r="D30" s="24"/>
      <c r="E30" s="24"/>
      <c r="F30" s="8">
        <f>F9+F12+F20+F24+F29</f>
        <v>68.7</v>
      </c>
      <c r="G30" s="22">
        <f>G9+G12+G20+G24+G29</f>
        <v>65.44</v>
      </c>
      <c r="H30" s="22">
        <f>H9+H12+H20+H24+H29</f>
        <v>276.45000000000005</v>
      </c>
      <c r="I30" s="8">
        <f>I9+I12+I20+I24+I29</f>
        <v>1979.2999999999997</v>
      </c>
      <c r="J30" s="8">
        <f>J9+J12+J20+J24+J29</f>
        <v>131.5</v>
      </c>
    </row>
  </sheetData>
  <mergeCells count="22">
    <mergeCell ref="B1:J1"/>
    <mergeCell ref="B2:B4"/>
    <mergeCell ref="C2:C4"/>
    <mergeCell ref="D2:D4"/>
    <mergeCell ref="E2:E4"/>
    <mergeCell ref="F2:H2"/>
    <mergeCell ref="I2:I4"/>
    <mergeCell ref="F3:F4"/>
    <mergeCell ref="G3:G4"/>
    <mergeCell ref="H3:H4"/>
    <mergeCell ref="B30:E30"/>
    <mergeCell ref="J3:J4"/>
    <mergeCell ref="B5:J5"/>
    <mergeCell ref="B9:E9"/>
    <mergeCell ref="B10:J10"/>
    <mergeCell ref="B12:E12"/>
    <mergeCell ref="B13:J13"/>
    <mergeCell ref="B20:E20"/>
    <mergeCell ref="B21:J21"/>
    <mergeCell ref="B24:E24"/>
    <mergeCell ref="B25:J25"/>
    <mergeCell ref="B29:E29"/>
  </mergeCells>
  <pageMargins left="0.23622047244094488" right="0.23622047244094488" top="0.19685039370078741" bottom="0.74803149606299213" header="0.31496062992125984" footer="0.31496062992125984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16" workbookViewId="0">
      <selection activeCell="J29" sqref="J29"/>
    </sheetView>
  </sheetViews>
  <sheetFormatPr defaultRowHeight="15.75" x14ac:dyDescent="0.25"/>
  <cols>
    <col min="1" max="1" width="2.28515625" style="1" customWidth="1"/>
    <col min="2" max="2" width="11" style="3" customWidth="1"/>
    <col min="3" max="3" width="13" style="3" customWidth="1"/>
    <col min="4" max="4" width="38" style="1" customWidth="1"/>
    <col min="5" max="5" width="9.140625" style="3"/>
    <col min="6" max="6" width="7.42578125" style="1" customWidth="1"/>
    <col min="7" max="7" width="7.5703125" style="1" customWidth="1"/>
    <col min="8" max="8" width="11.140625" style="1" customWidth="1"/>
    <col min="9" max="9" width="16.85546875" style="1" customWidth="1"/>
    <col min="10" max="10" width="12.85546875" style="1" customWidth="1"/>
    <col min="11" max="16384" width="9.140625" style="1"/>
  </cols>
  <sheetData>
    <row r="1" spans="1:10" x14ac:dyDescent="0.25">
      <c r="A1" s="4"/>
      <c r="B1" s="26" t="s">
        <v>68</v>
      </c>
      <c r="C1" s="26"/>
      <c r="D1" s="26"/>
      <c r="E1" s="26"/>
      <c r="F1" s="26"/>
      <c r="G1" s="26"/>
      <c r="H1" s="26"/>
      <c r="I1" s="26"/>
      <c r="J1" s="26"/>
    </row>
    <row r="2" spans="1:10" ht="21" customHeight="1" x14ac:dyDescent="0.25">
      <c r="B2" s="30" t="s">
        <v>0</v>
      </c>
      <c r="C2" s="30" t="s">
        <v>10</v>
      </c>
      <c r="D2" s="31" t="s">
        <v>1</v>
      </c>
      <c r="E2" s="30" t="s">
        <v>2</v>
      </c>
      <c r="F2" s="31" t="s">
        <v>3</v>
      </c>
      <c r="G2" s="31"/>
      <c r="H2" s="31"/>
      <c r="I2" s="30" t="s">
        <v>7</v>
      </c>
      <c r="J2" s="5" t="s">
        <v>8</v>
      </c>
    </row>
    <row r="3" spans="1:10" x14ac:dyDescent="0.25">
      <c r="B3" s="30"/>
      <c r="C3" s="30"/>
      <c r="D3" s="31"/>
      <c r="E3" s="30"/>
      <c r="F3" s="30" t="s">
        <v>4</v>
      </c>
      <c r="G3" s="30" t="s">
        <v>5</v>
      </c>
      <c r="H3" s="30" t="s">
        <v>6</v>
      </c>
      <c r="I3" s="30"/>
      <c r="J3" s="31" t="s">
        <v>9</v>
      </c>
    </row>
    <row r="4" spans="1:10" x14ac:dyDescent="0.25">
      <c r="B4" s="30"/>
      <c r="C4" s="30"/>
      <c r="D4" s="31"/>
      <c r="E4" s="30"/>
      <c r="F4" s="30"/>
      <c r="G4" s="30"/>
      <c r="H4" s="30"/>
      <c r="I4" s="30"/>
      <c r="J4" s="31"/>
    </row>
    <row r="5" spans="1:10" x14ac:dyDescent="0.25">
      <c r="B5" s="31" t="s">
        <v>11</v>
      </c>
      <c r="C5" s="31"/>
      <c r="D5" s="31"/>
      <c r="E5" s="31"/>
      <c r="F5" s="31"/>
      <c r="G5" s="31"/>
      <c r="H5" s="31"/>
      <c r="I5" s="31"/>
      <c r="J5" s="31"/>
    </row>
    <row r="6" spans="1:10" x14ac:dyDescent="0.25">
      <c r="B6" s="9">
        <v>2008</v>
      </c>
      <c r="C6" s="9">
        <v>189</v>
      </c>
      <c r="D6" s="6" t="s">
        <v>69</v>
      </c>
      <c r="E6" s="9">
        <v>206</v>
      </c>
      <c r="F6" s="7">
        <v>6.7</v>
      </c>
      <c r="G6" s="7">
        <v>8.6999999999999993</v>
      </c>
      <c r="H6" s="7">
        <v>31.5</v>
      </c>
      <c r="I6" s="7">
        <v>232.3</v>
      </c>
      <c r="J6" s="7">
        <v>1</v>
      </c>
    </row>
    <row r="7" spans="1:10" x14ac:dyDescent="0.25">
      <c r="B7" s="9">
        <v>2008</v>
      </c>
      <c r="C7" s="9">
        <v>1</v>
      </c>
      <c r="D7" s="6" t="s">
        <v>13</v>
      </c>
      <c r="E7" s="9">
        <v>36</v>
      </c>
      <c r="F7" s="7">
        <v>2.2999999999999998</v>
      </c>
      <c r="G7" s="7">
        <v>5.9</v>
      </c>
      <c r="H7" s="7">
        <v>15.4</v>
      </c>
      <c r="I7" s="7">
        <v>123.5</v>
      </c>
      <c r="J7" s="7">
        <v>0</v>
      </c>
    </row>
    <row r="8" spans="1:10" x14ac:dyDescent="0.25">
      <c r="B8" s="9">
        <v>2008</v>
      </c>
      <c r="C8" s="9">
        <v>433</v>
      </c>
      <c r="D8" s="6" t="s">
        <v>70</v>
      </c>
      <c r="E8" s="9">
        <v>180</v>
      </c>
      <c r="F8" s="7">
        <v>5.4</v>
      </c>
      <c r="G8" s="7">
        <v>4.5999999999999996</v>
      </c>
      <c r="H8" s="7">
        <v>18.2</v>
      </c>
      <c r="I8" s="7">
        <v>137.19999999999999</v>
      </c>
      <c r="J8" s="7">
        <v>0.9</v>
      </c>
    </row>
    <row r="9" spans="1:10" x14ac:dyDescent="0.25">
      <c r="B9" s="24" t="s">
        <v>16</v>
      </c>
      <c r="C9" s="24"/>
      <c r="D9" s="24"/>
      <c r="E9" s="24"/>
      <c r="F9" s="8">
        <f>SUM(F6:F8)</f>
        <v>14.4</v>
      </c>
      <c r="G9" s="8">
        <f>SUM(G6:G8)</f>
        <v>19.2</v>
      </c>
      <c r="H9" s="8">
        <f>SUM(H6:H8)</f>
        <v>65.099999999999994</v>
      </c>
      <c r="I9" s="8">
        <f>SUM(I6:I8)</f>
        <v>493</v>
      </c>
      <c r="J9" s="8">
        <f>SUM(J6:J8)</f>
        <v>1.9</v>
      </c>
    </row>
    <row r="10" spans="1:10" x14ac:dyDescent="0.25">
      <c r="B10" s="25" t="s">
        <v>17</v>
      </c>
      <c r="C10" s="25"/>
      <c r="D10" s="25"/>
      <c r="E10" s="25"/>
      <c r="F10" s="25"/>
      <c r="G10" s="25"/>
      <c r="H10" s="25"/>
      <c r="I10" s="25"/>
      <c r="J10" s="25"/>
    </row>
    <row r="11" spans="1:10" x14ac:dyDescent="0.25">
      <c r="B11" s="9">
        <v>2008</v>
      </c>
      <c r="C11" s="9"/>
      <c r="D11" s="6" t="s">
        <v>18</v>
      </c>
      <c r="E11" s="9">
        <v>84</v>
      </c>
      <c r="F11" s="7">
        <v>0.3</v>
      </c>
      <c r="G11" s="7">
        <v>0.3</v>
      </c>
      <c r="H11" s="7">
        <v>8</v>
      </c>
      <c r="I11" s="7">
        <v>38.6</v>
      </c>
      <c r="J11" s="7">
        <v>8.1999999999999993</v>
      </c>
    </row>
    <row r="12" spans="1:10" x14ac:dyDescent="0.25">
      <c r="B12" s="27" t="s">
        <v>16</v>
      </c>
      <c r="C12" s="28"/>
      <c r="D12" s="28"/>
      <c r="E12" s="29"/>
      <c r="F12" s="8">
        <f>SUM(F11)</f>
        <v>0.3</v>
      </c>
      <c r="G12" s="8">
        <f>SUM(G11)</f>
        <v>0.3</v>
      </c>
      <c r="H12" s="8">
        <f>SUM(H11)</f>
        <v>8</v>
      </c>
      <c r="I12" s="8">
        <f>SUM(I11)</f>
        <v>38.6</v>
      </c>
      <c r="J12" s="8">
        <f>SUM(J11)</f>
        <v>8.1999999999999993</v>
      </c>
    </row>
    <row r="13" spans="1:10" x14ac:dyDescent="0.25">
      <c r="B13" s="25" t="s">
        <v>19</v>
      </c>
      <c r="C13" s="25"/>
      <c r="D13" s="25"/>
      <c r="E13" s="25"/>
      <c r="F13" s="25"/>
      <c r="G13" s="25"/>
      <c r="H13" s="25"/>
      <c r="I13" s="25"/>
      <c r="J13" s="25"/>
    </row>
    <row r="14" spans="1:10" s="11" customFormat="1" ht="31.5" customHeight="1" x14ac:dyDescent="0.25">
      <c r="B14" s="12">
        <v>2008</v>
      </c>
      <c r="C14" s="12">
        <v>102</v>
      </c>
      <c r="D14" s="16" t="s">
        <v>71</v>
      </c>
      <c r="E14" s="12">
        <v>250</v>
      </c>
      <c r="F14" s="14">
        <v>10.8</v>
      </c>
      <c r="G14" s="14">
        <v>6.2</v>
      </c>
      <c r="H14" s="14">
        <v>23.1</v>
      </c>
      <c r="I14" s="14">
        <v>192.9</v>
      </c>
      <c r="J14" s="14">
        <v>10.7</v>
      </c>
    </row>
    <row r="15" spans="1:10" x14ac:dyDescent="0.25">
      <c r="B15" s="9">
        <v>2008</v>
      </c>
      <c r="C15" s="9">
        <v>308</v>
      </c>
      <c r="D15" s="6" t="s">
        <v>72</v>
      </c>
      <c r="E15" s="9">
        <v>80</v>
      </c>
      <c r="F15" s="7">
        <v>14.1</v>
      </c>
      <c r="G15" s="7">
        <v>16.399999999999999</v>
      </c>
      <c r="H15" s="7">
        <v>4.4000000000000004</v>
      </c>
      <c r="I15" s="7">
        <v>221.1</v>
      </c>
      <c r="J15" s="7">
        <v>1.4</v>
      </c>
    </row>
    <row r="16" spans="1:10" ht="15.75" customHeight="1" x14ac:dyDescent="0.25">
      <c r="B16" s="9">
        <v>2008</v>
      </c>
      <c r="C16" s="9">
        <v>323</v>
      </c>
      <c r="D16" s="10" t="s">
        <v>73</v>
      </c>
      <c r="E16" s="9">
        <v>130</v>
      </c>
      <c r="F16" s="7">
        <v>2.6</v>
      </c>
      <c r="G16" s="7">
        <v>4.4000000000000004</v>
      </c>
      <c r="H16" s="7">
        <v>27.7</v>
      </c>
      <c r="I16" s="7">
        <v>161</v>
      </c>
      <c r="J16" s="7">
        <v>0</v>
      </c>
    </row>
    <row r="17" spans="2:10" x14ac:dyDescent="0.25">
      <c r="B17" s="9">
        <v>2008</v>
      </c>
      <c r="C17" s="9"/>
      <c r="D17" s="6" t="s">
        <v>74</v>
      </c>
      <c r="E17" s="9">
        <v>70</v>
      </c>
      <c r="F17" s="7">
        <v>0.6</v>
      </c>
      <c r="G17" s="7">
        <v>0.1</v>
      </c>
      <c r="H17" s="7">
        <v>1.7</v>
      </c>
      <c r="I17" s="7">
        <v>9.8000000000000007</v>
      </c>
      <c r="J17" s="7">
        <v>7</v>
      </c>
    </row>
    <row r="18" spans="2:10" x14ac:dyDescent="0.25">
      <c r="B18" s="9">
        <v>2008</v>
      </c>
      <c r="C18" s="9">
        <v>439</v>
      </c>
      <c r="D18" s="6" t="s">
        <v>75</v>
      </c>
      <c r="E18" s="9">
        <v>200</v>
      </c>
      <c r="F18" s="7">
        <v>0</v>
      </c>
      <c r="G18" s="7">
        <v>0</v>
      </c>
      <c r="H18" s="7">
        <v>9.6999999999999993</v>
      </c>
      <c r="I18" s="7">
        <v>38.700000000000003</v>
      </c>
      <c r="J18" s="7">
        <v>50</v>
      </c>
    </row>
    <row r="19" spans="2:10" x14ac:dyDescent="0.25">
      <c r="B19" s="9">
        <v>2008</v>
      </c>
      <c r="C19" s="9"/>
      <c r="D19" s="6" t="s">
        <v>55</v>
      </c>
      <c r="E19" s="9">
        <v>50</v>
      </c>
      <c r="F19" s="7">
        <v>3.3</v>
      </c>
      <c r="G19" s="7">
        <v>0.4</v>
      </c>
      <c r="H19" s="7">
        <v>21.2</v>
      </c>
      <c r="I19" s="7">
        <v>102</v>
      </c>
      <c r="J19" s="7">
        <v>0</v>
      </c>
    </row>
    <row r="20" spans="2:10" x14ac:dyDescent="0.25">
      <c r="B20" s="24" t="s">
        <v>16</v>
      </c>
      <c r="C20" s="24"/>
      <c r="D20" s="24"/>
      <c r="E20" s="24"/>
      <c r="F20" s="8">
        <f>SUM(F14:F19)</f>
        <v>31.400000000000002</v>
      </c>
      <c r="G20" s="8">
        <f>SUM(G14:G19)</f>
        <v>27.5</v>
      </c>
      <c r="H20" s="8">
        <f>SUM(H14:H19)</f>
        <v>87.800000000000011</v>
      </c>
      <c r="I20" s="8">
        <f>SUM(I14:I19)</f>
        <v>725.5</v>
      </c>
      <c r="J20" s="8">
        <f>SUM(J14:J19)</f>
        <v>69.099999999999994</v>
      </c>
    </row>
    <row r="21" spans="2:10" x14ac:dyDescent="0.25">
      <c r="B21" s="25" t="s">
        <v>25</v>
      </c>
      <c r="C21" s="25"/>
      <c r="D21" s="25"/>
      <c r="E21" s="25"/>
      <c r="F21" s="25"/>
      <c r="G21" s="25"/>
      <c r="H21" s="25"/>
      <c r="I21" s="25"/>
      <c r="J21" s="25"/>
    </row>
    <row r="22" spans="2:10" s="2" customFormat="1" ht="15.75" customHeight="1" x14ac:dyDescent="0.25">
      <c r="B22" s="12">
        <v>2008</v>
      </c>
      <c r="C22" s="12">
        <v>432</v>
      </c>
      <c r="D22" s="13" t="s">
        <v>76</v>
      </c>
      <c r="E22" s="12">
        <v>200</v>
      </c>
      <c r="F22" s="14">
        <v>5.3</v>
      </c>
      <c r="G22" s="14">
        <v>4.4000000000000004</v>
      </c>
      <c r="H22" s="14">
        <v>19.600000000000001</v>
      </c>
      <c r="I22" s="14">
        <v>140.5</v>
      </c>
      <c r="J22" s="14">
        <v>0.9</v>
      </c>
    </row>
    <row r="23" spans="2:10" x14ac:dyDescent="0.25">
      <c r="B23" s="9">
        <v>2008</v>
      </c>
      <c r="C23" s="9"/>
      <c r="D23" s="6" t="s">
        <v>77</v>
      </c>
      <c r="E23" s="9">
        <v>25</v>
      </c>
      <c r="F23" s="7">
        <v>0.7</v>
      </c>
      <c r="G23" s="7">
        <v>0.8</v>
      </c>
      <c r="H23" s="7">
        <v>19.3</v>
      </c>
      <c r="I23" s="7">
        <v>88.5</v>
      </c>
      <c r="J23" s="7">
        <v>0</v>
      </c>
    </row>
    <row r="24" spans="2:10" x14ac:dyDescent="0.25">
      <c r="B24" s="24" t="s">
        <v>16</v>
      </c>
      <c r="C24" s="24"/>
      <c r="D24" s="24"/>
      <c r="E24" s="24"/>
      <c r="F24" s="8">
        <f>SUM(F22:F23)</f>
        <v>6</v>
      </c>
      <c r="G24" s="8">
        <f>SUM(G22:G23)</f>
        <v>5.2</v>
      </c>
      <c r="H24" s="8">
        <f>SUM(H22:H23)</f>
        <v>38.900000000000006</v>
      </c>
      <c r="I24" s="8">
        <f>SUM(I22:I23)</f>
        <v>229</v>
      </c>
      <c r="J24" s="8">
        <f>SUM(J22:J23)</f>
        <v>0.9</v>
      </c>
    </row>
    <row r="25" spans="2:10" x14ac:dyDescent="0.25">
      <c r="B25" s="25" t="s">
        <v>28</v>
      </c>
      <c r="C25" s="25"/>
      <c r="D25" s="25"/>
      <c r="E25" s="25"/>
      <c r="F25" s="25"/>
      <c r="G25" s="25"/>
      <c r="H25" s="25"/>
      <c r="I25" s="25"/>
      <c r="J25" s="25"/>
    </row>
    <row r="26" spans="2:10" ht="31.5" customHeight="1" x14ac:dyDescent="0.25">
      <c r="B26" s="12"/>
      <c r="C26" s="12"/>
      <c r="D26" s="10" t="s">
        <v>78</v>
      </c>
      <c r="E26" s="12">
        <v>250</v>
      </c>
      <c r="F26" s="14">
        <v>7.8</v>
      </c>
      <c r="G26" s="14">
        <v>3.8</v>
      </c>
      <c r="H26" s="14">
        <v>20.3</v>
      </c>
      <c r="I26" s="14">
        <v>147.30000000000001</v>
      </c>
      <c r="J26" s="14">
        <v>6.5</v>
      </c>
    </row>
    <row r="27" spans="2:10" ht="15.75" customHeight="1" x14ac:dyDescent="0.25">
      <c r="B27" s="12">
        <v>2008</v>
      </c>
      <c r="C27" s="12">
        <v>402</v>
      </c>
      <c r="D27" s="15" t="s">
        <v>23</v>
      </c>
      <c r="E27" s="12">
        <v>200</v>
      </c>
      <c r="F27" s="14">
        <v>0</v>
      </c>
      <c r="G27" s="14">
        <v>0</v>
      </c>
      <c r="H27" s="14">
        <v>15.5</v>
      </c>
      <c r="I27" s="14">
        <v>61.9</v>
      </c>
      <c r="J27" s="14">
        <v>0</v>
      </c>
    </row>
    <row r="28" spans="2:10" x14ac:dyDescent="0.25">
      <c r="B28" s="9"/>
      <c r="C28" s="9"/>
      <c r="D28" s="6" t="s">
        <v>31</v>
      </c>
      <c r="E28" s="9">
        <v>50</v>
      </c>
      <c r="F28" s="7">
        <v>3.7</v>
      </c>
      <c r="G28" s="7">
        <v>0.3</v>
      </c>
      <c r="H28" s="7">
        <v>24.3</v>
      </c>
      <c r="I28" s="7">
        <v>114.8</v>
      </c>
      <c r="J28" s="7">
        <v>0</v>
      </c>
    </row>
    <row r="29" spans="2:10" x14ac:dyDescent="0.25">
      <c r="B29" s="24" t="s">
        <v>16</v>
      </c>
      <c r="C29" s="24"/>
      <c r="D29" s="24"/>
      <c r="E29" s="24"/>
      <c r="F29" s="8">
        <f>SUM(F26:F28)</f>
        <v>11.5</v>
      </c>
      <c r="G29" s="8">
        <f>SUM(G26:G28)</f>
        <v>4.0999999999999996</v>
      </c>
      <c r="H29" s="8">
        <f>SUM(H26:H28)</f>
        <v>60.099999999999994</v>
      </c>
      <c r="I29" s="8">
        <f>SUM(I26:I28)</f>
        <v>324</v>
      </c>
      <c r="J29" s="8">
        <f>SUM(J26:J28)</f>
        <v>6.5</v>
      </c>
    </row>
    <row r="30" spans="2:10" x14ac:dyDescent="0.25">
      <c r="B30" s="24" t="s">
        <v>32</v>
      </c>
      <c r="C30" s="24"/>
      <c r="D30" s="24"/>
      <c r="E30" s="24"/>
      <c r="F30" s="8">
        <f>F9+F12+F20+F24+F29</f>
        <v>63.6</v>
      </c>
      <c r="G30" s="8">
        <f>G9+G12+G20+G24+G29</f>
        <v>56.300000000000004</v>
      </c>
      <c r="H30" s="8">
        <f>H9+H12+H20+H24+H29</f>
        <v>259.89999999999998</v>
      </c>
      <c r="I30" s="8">
        <f>I9+I12+I20+I24+I29</f>
        <v>1810.1</v>
      </c>
      <c r="J30" s="8">
        <f>J9+J12+J20+J24+J29</f>
        <v>86.6</v>
      </c>
    </row>
  </sheetData>
  <mergeCells count="22">
    <mergeCell ref="B1:J1"/>
    <mergeCell ref="B2:B4"/>
    <mergeCell ref="C2:C4"/>
    <mergeCell ref="D2:D4"/>
    <mergeCell ref="E2:E4"/>
    <mergeCell ref="F2:H2"/>
    <mergeCell ref="I2:I4"/>
    <mergeCell ref="F3:F4"/>
    <mergeCell ref="G3:G4"/>
    <mergeCell ref="H3:H4"/>
    <mergeCell ref="B30:E30"/>
    <mergeCell ref="J3:J4"/>
    <mergeCell ref="B5:J5"/>
    <mergeCell ref="B9:E9"/>
    <mergeCell ref="B10:J10"/>
    <mergeCell ref="B12:E12"/>
    <mergeCell ref="B13:J13"/>
    <mergeCell ref="B20:E20"/>
    <mergeCell ref="B21:J21"/>
    <mergeCell ref="B24:E24"/>
    <mergeCell ref="B25:J25"/>
    <mergeCell ref="B29:E29"/>
  </mergeCells>
  <pageMargins left="0.23622047244094488" right="0.23622047244094488" top="0.19685039370078741" bottom="0.74803149606299213" header="0.31496062992125984" footer="0.31496062992125984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10" workbookViewId="0">
      <selection activeCell="B6" sqref="B6:J6"/>
    </sheetView>
  </sheetViews>
  <sheetFormatPr defaultRowHeight="15.75" x14ac:dyDescent="0.25"/>
  <cols>
    <col min="1" max="1" width="2.28515625" style="1" customWidth="1"/>
    <col min="2" max="2" width="11" style="3" customWidth="1"/>
    <col min="3" max="3" width="13" style="3" customWidth="1"/>
    <col min="4" max="4" width="38" style="1" customWidth="1"/>
    <col min="5" max="5" width="9.140625" style="3"/>
    <col min="6" max="6" width="7.42578125" style="1" customWidth="1"/>
    <col min="7" max="7" width="7.5703125" style="1" customWidth="1"/>
    <col min="8" max="8" width="11.140625" style="1" customWidth="1"/>
    <col min="9" max="9" width="16.85546875" style="1" customWidth="1"/>
    <col min="10" max="10" width="12.85546875" style="1" customWidth="1"/>
    <col min="11" max="16384" width="9.140625" style="1"/>
  </cols>
  <sheetData>
    <row r="1" spans="1:10" x14ac:dyDescent="0.25">
      <c r="A1" s="4"/>
      <c r="B1" s="26" t="s">
        <v>79</v>
      </c>
      <c r="C1" s="26"/>
      <c r="D1" s="26"/>
      <c r="E1" s="26"/>
      <c r="F1" s="26"/>
      <c r="G1" s="26"/>
      <c r="H1" s="26"/>
      <c r="I1" s="26"/>
      <c r="J1" s="26"/>
    </row>
    <row r="2" spans="1:10" ht="21" customHeight="1" x14ac:dyDescent="0.25">
      <c r="B2" s="30" t="s">
        <v>0</v>
      </c>
      <c r="C2" s="30" t="s">
        <v>10</v>
      </c>
      <c r="D2" s="31" t="s">
        <v>1</v>
      </c>
      <c r="E2" s="30" t="s">
        <v>2</v>
      </c>
      <c r="F2" s="31" t="s">
        <v>3</v>
      </c>
      <c r="G2" s="31"/>
      <c r="H2" s="31"/>
      <c r="I2" s="30" t="s">
        <v>7</v>
      </c>
      <c r="J2" s="5" t="s">
        <v>8</v>
      </c>
    </row>
    <row r="3" spans="1:10" x14ac:dyDescent="0.25">
      <c r="B3" s="30"/>
      <c r="C3" s="30"/>
      <c r="D3" s="31"/>
      <c r="E3" s="30"/>
      <c r="F3" s="30" t="s">
        <v>4</v>
      </c>
      <c r="G3" s="30" t="s">
        <v>5</v>
      </c>
      <c r="H3" s="30" t="s">
        <v>6</v>
      </c>
      <c r="I3" s="30"/>
      <c r="J3" s="31" t="s">
        <v>9</v>
      </c>
    </row>
    <row r="4" spans="1:10" x14ac:dyDescent="0.25">
      <c r="B4" s="30"/>
      <c r="C4" s="30"/>
      <c r="D4" s="31"/>
      <c r="E4" s="30"/>
      <c r="F4" s="30"/>
      <c r="G4" s="30"/>
      <c r="H4" s="30"/>
      <c r="I4" s="30"/>
      <c r="J4" s="31"/>
    </row>
    <row r="5" spans="1:10" x14ac:dyDescent="0.25">
      <c r="B5" s="31" t="s">
        <v>11</v>
      </c>
      <c r="C5" s="31"/>
      <c r="D5" s="31"/>
      <c r="E5" s="31"/>
      <c r="F5" s="31"/>
      <c r="G5" s="31"/>
      <c r="H5" s="31"/>
      <c r="I5" s="31"/>
      <c r="J5" s="31"/>
    </row>
    <row r="6" spans="1:10" x14ac:dyDescent="0.25">
      <c r="B6" s="9">
        <v>2008</v>
      </c>
      <c r="C6" s="9">
        <v>189</v>
      </c>
      <c r="D6" s="6" t="s">
        <v>80</v>
      </c>
      <c r="E6" s="9">
        <v>206</v>
      </c>
      <c r="F6" s="7">
        <v>7.6</v>
      </c>
      <c r="G6" s="7">
        <v>8.8000000000000007</v>
      </c>
      <c r="H6" s="7">
        <v>30.2</v>
      </c>
      <c r="I6" s="7">
        <v>231.5</v>
      </c>
      <c r="J6" s="7">
        <v>1</v>
      </c>
    </row>
    <row r="7" spans="1:10" x14ac:dyDescent="0.25">
      <c r="B7" s="9">
        <v>2008</v>
      </c>
      <c r="C7" s="9">
        <v>1</v>
      </c>
      <c r="D7" s="6" t="s">
        <v>49</v>
      </c>
      <c r="E7" s="9">
        <v>36</v>
      </c>
      <c r="F7" s="7">
        <v>2.2999999999999998</v>
      </c>
      <c r="G7" s="7">
        <v>5.9</v>
      </c>
      <c r="H7" s="7">
        <v>15.4</v>
      </c>
      <c r="I7" s="7">
        <v>123.5</v>
      </c>
      <c r="J7" s="7">
        <v>0</v>
      </c>
    </row>
    <row r="8" spans="1:10" x14ac:dyDescent="0.25">
      <c r="B8" s="9"/>
      <c r="C8" s="9"/>
      <c r="D8" s="6" t="s">
        <v>81</v>
      </c>
      <c r="E8" s="9">
        <v>200</v>
      </c>
      <c r="F8" s="7">
        <v>0.2</v>
      </c>
      <c r="G8" s="7">
        <v>0</v>
      </c>
      <c r="H8" s="7">
        <v>10.199999999999999</v>
      </c>
      <c r="I8" s="7">
        <v>42.1</v>
      </c>
      <c r="J8" s="7">
        <v>1</v>
      </c>
    </row>
    <row r="9" spans="1:10" x14ac:dyDescent="0.25">
      <c r="B9" s="24" t="s">
        <v>16</v>
      </c>
      <c r="C9" s="24"/>
      <c r="D9" s="24"/>
      <c r="E9" s="24"/>
      <c r="F9" s="8">
        <f>SUM(F6:F8)</f>
        <v>10.099999999999998</v>
      </c>
      <c r="G9" s="8">
        <f>SUM(G6:G8)</f>
        <v>14.700000000000001</v>
      </c>
      <c r="H9" s="8">
        <f>SUM(H6:H8)</f>
        <v>55.8</v>
      </c>
      <c r="I9" s="8">
        <f>SUM(I6:I8)</f>
        <v>397.1</v>
      </c>
      <c r="J9" s="8">
        <f>SUM(J6:J8)</f>
        <v>2</v>
      </c>
    </row>
    <row r="10" spans="1:10" x14ac:dyDescent="0.25">
      <c r="B10" s="25" t="s">
        <v>17</v>
      </c>
      <c r="C10" s="25"/>
      <c r="D10" s="25"/>
      <c r="E10" s="25"/>
      <c r="F10" s="25"/>
      <c r="G10" s="25"/>
      <c r="H10" s="25"/>
      <c r="I10" s="25"/>
      <c r="J10" s="25"/>
    </row>
    <row r="11" spans="1:10" x14ac:dyDescent="0.25">
      <c r="B11" s="9">
        <v>2008</v>
      </c>
      <c r="C11" s="9"/>
      <c r="D11" s="6" t="s">
        <v>18</v>
      </c>
      <c r="E11" s="9">
        <v>65</v>
      </c>
      <c r="F11" s="7">
        <v>1</v>
      </c>
      <c r="G11" s="7">
        <v>0.3</v>
      </c>
      <c r="H11" s="7">
        <v>13.7</v>
      </c>
      <c r="I11" s="7">
        <v>62.4</v>
      </c>
      <c r="J11" s="7">
        <v>6.5</v>
      </c>
    </row>
    <row r="12" spans="1:10" x14ac:dyDescent="0.25">
      <c r="B12" s="27" t="s">
        <v>16</v>
      </c>
      <c r="C12" s="28"/>
      <c r="D12" s="28"/>
      <c r="E12" s="29"/>
      <c r="F12" s="8">
        <f>SUM(F11)</f>
        <v>1</v>
      </c>
      <c r="G12" s="8">
        <f>SUM(G11)</f>
        <v>0.3</v>
      </c>
      <c r="H12" s="8">
        <f>SUM(H11)</f>
        <v>13.7</v>
      </c>
      <c r="I12" s="8">
        <f>SUM(I11)</f>
        <v>62.4</v>
      </c>
      <c r="J12" s="8">
        <f>SUM(J11)</f>
        <v>6.5</v>
      </c>
    </row>
    <row r="13" spans="1:10" x14ac:dyDescent="0.25">
      <c r="B13" s="25" t="s">
        <v>19</v>
      </c>
      <c r="C13" s="25"/>
      <c r="D13" s="25"/>
      <c r="E13" s="25"/>
      <c r="F13" s="25"/>
      <c r="G13" s="25"/>
      <c r="H13" s="25"/>
      <c r="I13" s="25"/>
      <c r="J13" s="25"/>
    </row>
    <row r="14" spans="1:10" x14ac:dyDescent="0.25">
      <c r="B14" s="9"/>
      <c r="C14" s="9"/>
      <c r="D14" s="6" t="s">
        <v>82</v>
      </c>
      <c r="E14" s="9">
        <v>250</v>
      </c>
      <c r="F14" s="7">
        <v>7.5</v>
      </c>
      <c r="G14" s="7">
        <v>5.3</v>
      </c>
      <c r="H14" s="7">
        <v>27.6</v>
      </c>
      <c r="I14" s="7">
        <v>187.7</v>
      </c>
      <c r="J14" s="7">
        <v>8.9</v>
      </c>
    </row>
    <row r="15" spans="1:10" x14ac:dyDescent="0.25">
      <c r="B15" s="9">
        <v>2008</v>
      </c>
      <c r="C15" s="9">
        <v>259</v>
      </c>
      <c r="D15" s="6" t="s">
        <v>83</v>
      </c>
      <c r="E15" s="9">
        <v>80</v>
      </c>
      <c r="F15" s="7">
        <v>12.3</v>
      </c>
      <c r="G15" s="7">
        <v>12.8</v>
      </c>
      <c r="H15" s="7">
        <v>4.9000000000000004</v>
      </c>
      <c r="I15" s="7">
        <v>184.5</v>
      </c>
      <c r="J15" s="7">
        <v>1</v>
      </c>
    </row>
    <row r="16" spans="1:10" ht="15.75" customHeight="1" x14ac:dyDescent="0.25">
      <c r="B16" s="9">
        <v>2008</v>
      </c>
      <c r="C16" s="9">
        <v>181</v>
      </c>
      <c r="D16" s="10" t="s">
        <v>84</v>
      </c>
      <c r="E16" s="9">
        <v>105</v>
      </c>
      <c r="F16" s="7">
        <v>4.8</v>
      </c>
      <c r="G16" s="7">
        <v>6.9</v>
      </c>
      <c r="H16" s="7">
        <v>21.4</v>
      </c>
      <c r="I16" s="7">
        <v>166.1</v>
      </c>
      <c r="J16" s="7">
        <v>0</v>
      </c>
    </row>
    <row r="17" spans="2:10" x14ac:dyDescent="0.25">
      <c r="B17" s="9">
        <v>2008</v>
      </c>
      <c r="C17" s="9"/>
      <c r="D17" s="6" t="s">
        <v>85</v>
      </c>
      <c r="E17" s="9">
        <v>25</v>
      </c>
      <c r="F17" s="7">
        <v>0.2</v>
      </c>
      <c r="G17" s="7">
        <v>0</v>
      </c>
      <c r="H17" s="7">
        <v>0.4</v>
      </c>
      <c r="I17" s="7">
        <v>3.3</v>
      </c>
      <c r="J17" s="7">
        <v>1.3</v>
      </c>
    </row>
    <row r="18" spans="2:10" x14ac:dyDescent="0.25">
      <c r="B18" s="9">
        <v>2008</v>
      </c>
      <c r="C18" s="9">
        <v>402</v>
      </c>
      <c r="D18" s="6" t="s">
        <v>23</v>
      </c>
      <c r="E18" s="9">
        <v>200</v>
      </c>
      <c r="F18" s="7">
        <v>0</v>
      </c>
      <c r="G18" s="7">
        <v>0</v>
      </c>
      <c r="H18" s="7">
        <v>14.6</v>
      </c>
      <c r="I18" s="7">
        <v>58.1</v>
      </c>
      <c r="J18" s="7">
        <v>50</v>
      </c>
    </row>
    <row r="19" spans="2:10" x14ac:dyDescent="0.25">
      <c r="B19" s="9">
        <v>2008</v>
      </c>
      <c r="C19" s="9"/>
      <c r="D19" s="6" t="s">
        <v>55</v>
      </c>
      <c r="E19" s="9">
        <v>50</v>
      </c>
      <c r="F19" s="7">
        <v>3.3</v>
      </c>
      <c r="G19" s="7">
        <v>0.4</v>
      </c>
      <c r="H19" s="7">
        <v>21.2</v>
      </c>
      <c r="I19" s="7">
        <v>102</v>
      </c>
      <c r="J19" s="7">
        <v>0</v>
      </c>
    </row>
    <row r="20" spans="2:10" x14ac:dyDescent="0.25">
      <c r="B20" s="24" t="s">
        <v>16</v>
      </c>
      <c r="C20" s="24"/>
      <c r="D20" s="24"/>
      <c r="E20" s="24"/>
      <c r="F20" s="8">
        <f>SUM(F14:F19)</f>
        <v>28.1</v>
      </c>
      <c r="G20" s="8">
        <f>SUM(G14:G19)</f>
        <v>25.4</v>
      </c>
      <c r="H20" s="8">
        <f>SUM(H14:H19)</f>
        <v>90.1</v>
      </c>
      <c r="I20" s="8">
        <f>SUM(I14:I19)</f>
        <v>701.69999999999993</v>
      </c>
      <c r="J20" s="8">
        <f>SUM(J14:J19)</f>
        <v>61.2</v>
      </c>
    </row>
    <row r="21" spans="2:10" x14ac:dyDescent="0.25">
      <c r="B21" s="25" t="s">
        <v>25</v>
      </c>
      <c r="C21" s="25"/>
      <c r="D21" s="25"/>
      <c r="E21" s="25"/>
      <c r="F21" s="25"/>
      <c r="G21" s="25"/>
      <c r="H21" s="25"/>
      <c r="I21" s="25"/>
      <c r="J21" s="25"/>
    </row>
    <row r="22" spans="2:10" s="2" customFormat="1" ht="31.5" customHeight="1" x14ac:dyDescent="0.25">
      <c r="B22" s="12">
        <v>2008</v>
      </c>
      <c r="C22" s="12">
        <v>434</v>
      </c>
      <c r="D22" s="13" t="s">
        <v>26</v>
      </c>
      <c r="E22" s="12">
        <v>180</v>
      </c>
      <c r="F22" s="14">
        <v>5</v>
      </c>
      <c r="G22" s="14">
        <v>4.4000000000000004</v>
      </c>
      <c r="H22" s="14">
        <v>8.3000000000000007</v>
      </c>
      <c r="I22" s="14">
        <v>94.3</v>
      </c>
      <c r="J22" s="14">
        <v>0.9</v>
      </c>
    </row>
    <row r="23" spans="2:10" x14ac:dyDescent="0.25">
      <c r="B23" s="9"/>
      <c r="C23" s="9"/>
      <c r="D23" s="6" t="s">
        <v>86</v>
      </c>
      <c r="E23" s="9">
        <v>80</v>
      </c>
      <c r="F23" s="7">
        <v>5.8</v>
      </c>
      <c r="G23" s="7">
        <v>9.3000000000000007</v>
      </c>
      <c r="H23" s="7">
        <v>41</v>
      </c>
      <c r="I23" s="7">
        <v>269.3</v>
      </c>
      <c r="J23" s="7">
        <v>0.2</v>
      </c>
    </row>
    <row r="24" spans="2:10" x14ac:dyDescent="0.25">
      <c r="B24" s="24" t="s">
        <v>16</v>
      </c>
      <c r="C24" s="24"/>
      <c r="D24" s="24"/>
      <c r="E24" s="24"/>
      <c r="F24" s="8">
        <f>SUM(F22:F23)</f>
        <v>10.8</v>
      </c>
      <c r="G24" s="8">
        <f>SUM(G22:G23)</f>
        <v>13.700000000000001</v>
      </c>
      <c r="H24" s="8">
        <f>SUM(H22:H23)</f>
        <v>49.3</v>
      </c>
      <c r="I24" s="8">
        <f>SUM(I22:I23)</f>
        <v>363.6</v>
      </c>
      <c r="J24" s="8">
        <f>SUM(J22:J23)</f>
        <v>1.1000000000000001</v>
      </c>
    </row>
    <row r="25" spans="2:10" x14ac:dyDescent="0.25">
      <c r="B25" s="25" t="s">
        <v>28</v>
      </c>
      <c r="C25" s="25"/>
      <c r="D25" s="25"/>
      <c r="E25" s="25"/>
      <c r="F25" s="25"/>
      <c r="G25" s="25"/>
      <c r="H25" s="25"/>
      <c r="I25" s="25"/>
      <c r="J25" s="25"/>
    </row>
    <row r="26" spans="2:10" ht="15.75" customHeight="1" x14ac:dyDescent="0.25">
      <c r="B26" s="12">
        <v>2008</v>
      </c>
      <c r="C26" s="12">
        <v>349</v>
      </c>
      <c r="D26" s="10" t="s">
        <v>87</v>
      </c>
      <c r="E26" s="12">
        <v>233</v>
      </c>
      <c r="F26" s="14">
        <v>3.3</v>
      </c>
      <c r="G26" s="14">
        <v>8.3000000000000007</v>
      </c>
      <c r="H26" s="14">
        <v>20</v>
      </c>
      <c r="I26" s="14">
        <v>168</v>
      </c>
      <c r="J26" s="14">
        <v>13.9</v>
      </c>
    </row>
    <row r="27" spans="2:10" ht="15.75" customHeight="1" x14ac:dyDescent="0.25">
      <c r="B27" s="9">
        <v>2008</v>
      </c>
      <c r="C27" s="9">
        <v>430</v>
      </c>
      <c r="D27" s="15" t="s">
        <v>44</v>
      </c>
      <c r="E27" s="12">
        <v>200</v>
      </c>
      <c r="F27" s="14">
        <v>0</v>
      </c>
      <c r="G27" s="14">
        <v>0</v>
      </c>
      <c r="H27" s="14">
        <v>9.6999999999999993</v>
      </c>
      <c r="I27" s="14">
        <v>38.700000000000003</v>
      </c>
      <c r="J27" s="14">
        <v>0</v>
      </c>
    </row>
    <row r="28" spans="2:10" x14ac:dyDescent="0.25">
      <c r="B28" s="9"/>
      <c r="C28" s="9"/>
      <c r="D28" s="6" t="s">
        <v>31</v>
      </c>
      <c r="E28" s="9">
        <v>50</v>
      </c>
      <c r="F28" s="7">
        <v>3.7</v>
      </c>
      <c r="G28" s="7">
        <v>0.3</v>
      </c>
      <c r="H28" s="7">
        <v>24.3</v>
      </c>
      <c r="I28" s="7">
        <v>114.8</v>
      </c>
      <c r="J28" s="7">
        <v>0</v>
      </c>
    </row>
    <row r="29" spans="2:10" x14ac:dyDescent="0.25">
      <c r="B29" s="24" t="s">
        <v>16</v>
      </c>
      <c r="C29" s="24"/>
      <c r="D29" s="24"/>
      <c r="E29" s="24"/>
      <c r="F29" s="8">
        <f>SUM(F26:F28)</f>
        <v>7</v>
      </c>
      <c r="G29" s="8">
        <f>SUM(G26:G28)</f>
        <v>8.6000000000000014</v>
      </c>
      <c r="H29" s="8">
        <f>SUM(H26:H28)</f>
        <v>54</v>
      </c>
      <c r="I29" s="8">
        <f>SUM(I26:I28)</f>
        <v>321.5</v>
      </c>
      <c r="J29" s="8">
        <f>SUM(J26:J28)</f>
        <v>13.9</v>
      </c>
    </row>
    <row r="30" spans="2:10" x14ac:dyDescent="0.25">
      <c r="B30" s="24" t="s">
        <v>32</v>
      </c>
      <c r="C30" s="24"/>
      <c r="D30" s="24"/>
      <c r="E30" s="24"/>
      <c r="F30" s="8">
        <f>F9+F12+F20+F24+F29</f>
        <v>57</v>
      </c>
      <c r="G30" s="8">
        <f t="shared" ref="G30:J30" si="0">G9+G12+G20+G24+G29</f>
        <v>62.7</v>
      </c>
      <c r="H30" s="8">
        <f t="shared" si="0"/>
        <v>262.89999999999998</v>
      </c>
      <c r="I30" s="8">
        <f t="shared" si="0"/>
        <v>1846.2999999999997</v>
      </c>
      <c r="J30" s="8">
        <f t="shared" si="0"/>
        <v>84.7</v>
      </c>
    </row>
  </sheetData>
  <mergeCells count="22">
    <mergeCell ref="B1:J1"/>
    <mergeCell ref="B2:B4"/>
    <mergeCell ref="C2:C4"/>
    <mergeCell ref="D2:D4"/>
    <mergeCell ref="E2:E4"/>
    <mergeCell ref="F2:H2"/>
    <mergeCell ref="I2:I4"/>
    <mergeCell ref="F3:F4"/>
    <mergeCell ref="G3:G4"/>
    <mergeCell ref="H3:H4"/>
    <mergeCell ref="B30:E30"/>
    <mergeCell ref="J3:J4"/>
    <mergeCell ref="B5:J5"/>
    <mergeCell ref="B9:E9"/>
    <mergeCell ref="B10:J10"/>
    <mergeCell ref="B12:E12"/>
    <mergeCell ref="B13:J13"/>
    <mergeCell ref="B20:E20"/>
    <mergeCell ref="B21:J21"/>
    <mergeCell ref="B24:E24"/>
    <mergeCell ref="B25:J25"/>
    <mergeCell ref="B29:E29"/>
  </mergeCells>
  <pageMargins left="0.23622047244094488" right="0.23622047244094488" top="0.19685039370078741" bottom="0.74803149606299213" header="0.31496062992125984" footer="0.31496062992125984"/>
  <pageSetup paperSize="9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13" workbookViewId="0">
      <selection activeCell="D26" sqref="D26"/>
    </sheetView>
  </sheetViews>
  <sheetFormatPr defaultRowHeight="15.75" x14ac:dyDescent="0.25"/>
  <cols>
    <col min="1" max="1" width="2.28515625" style="1" customWidth="1"/>
    <col min="2" max="2" width="11" style="3" customWidth="1"/>
    <col min="3" max="3" width="13" style="3" customWidth="1"/>
    <col min="4" max="4" width="38" style="1" customWidth="1"/>
    <col min="5" max="5" width="9.140625" style="3"/>
    <col min="6" max="6" width="7.42578125" style="1" customWidth="1"/>
    <col min="7" max="7" width="7.5703125" style="1" customWidth="1"/>
    <col min="8" max="8" width="11.140625" style="1" customWidth="1"/>
    <col min="9" max="9" width="16.85546875" style="1" customWidth="1"/>
    <col min="10" max="10" width="12.85546875" style="1" customWidth="1"/>
    <col min="11" max="16384" width="9.140625" style="1"/>
  </cols>
  <sheetData>
    <row r="1" spans="1:10" x14ac:dyDescent="0.25">
      <c r="A1" s="4"/>
      <c r="B1" s="26" t="s">
        <v>88</v>
      </c>
      <c r="C1" s="26"/>
      <c r="D1" s="26"/>
      <c r="E1" s="26"/>
      <c r="F1" s="26"/>
      <c r="G1" s="26"/>
      <c r="H1" s="26"/>
      <c r="I1" s="26"/>
      <c r="J1" s="26"/>
    </row>
    <row r="2" spans="1:10" ht="21" customHeight="1" x14ac:dyDescent="0.25">
      <c r="B2" s="30" t="s">
        <v>0</v>
      </c>
      <c r="C2" s="30" t="s">
        <v>10</v>
      </c>
      <c r="D2" s="31" t="s">
        <v>1</v>
      </c>
      <c r="E2" s="30" t="s">
        <v>2</v>
      </c>
      <c r="F2" s="31" t="s">
        <v>3</v>
      </c>
      <c r="G2" s="31"/>
      <c r="H2" s="31"/>
      <c r="I2" s="30" t="s">
        <v>7</v>
      </c>
      <c r="J2" s="5" t="s">
        <v>8</v>
      </c>
    </row>
    <row r="3" spans="1:10" x14ac:dyDescent="0.25">
      <c r="B3" s="30"/>
      <c r="C3" s="30"/>
      <c r="D3" s="31"/>
      <c r="E3" s="30"/>
      <c r="F3" s="30" t="s">
        <v>4</v>
      </c>
      <c r="G3" s="30" t="s">
        <v>5</v>
      </c>
      <c r="H3" s="30" t="s">
        <v>6</v>
      </c>
      <c r="I3" s="30"/>
      <c r="J3" s="31" t="s">
        <v>9</v>
      </c>
    </row>
    <row r="4" spans="1:10" x14ac:dyDescent="0.25">
      <c r="B4" s="30"/>
      <c r="C4" s="30"/>
      <c r="D4" s="31"/>
      <c r="E4" s="30"/>
      <c r="F4" s="30"/>
      <c r="G4" s="30"/>
      <c r="H4" s="30"/>
      <c r="I4" s="30"/>
      <c r="J4" s="31"/>
    </row>
    <row r="5" spans="1:10" x14ac:dyDescent="0.25">
      <c r="B5" s="31" t="s">
        <v>11</v>
      </c>
      <c r="C5" s="31"/>
      <c r="D5" s="31"/>
      <c r="E5" s="31"/>
      <c r="F5" s="31"/>
      <c r="G5" s="31"/>
      <c r="H5" s="31"/>
      <c r="I5" s="31"/>
      <c r="J5" s="31"/>
    </row>
    <row r="6" spans="1:10" x14ac:dyDescent="0.25">
      <c r="B6" s="9">
        <v>2008</v>
      </c>
      <c r="C6" s="9">
        <v>328</v>
      </c>
      <c r="D6" s="6" t="s">
        <v>89</v>
      </c>
      <c r="E6" s="9">
        <v>206</v>
      </c>
      <c r="F6" s="7">
        <v>7.4</v>
      </c>
      <c r="G6" s="7">
        <v>9</v>
      </c>
      <c r="H6" s="7">
        <v>32.5</v>
      </c>
      <c r="I6" s="7">
        <v>241.5</v>
      </c>
      <c r="J6" s="7">
        <v>1</v>
      </c>
    </row>
    <row r="7" spans="1:10" x14ac:dyDescent="0.25">
      <c r="B7" s="9">
        <v>2008</v>
      </c>
      <c r="C7" s="9">
        <v>11</v>
      </c>
      <c r="D7" s="6" t="s">
        <v>36</v>
      </c>
      <c r="E7" s="9">
        <v>52</v>
      </c>
      <c r="F7" s="7">
        <v>5.9</v>
      </c>
      <c r="G7" s="7">
        <v>10.5</v>
      </c>
      <c r="H7" s="7">
        <v>15.4</v>
      </c>
      <c r="I7" s="7">
        <v>180</v>
      </c>
      <c r="J7" s="7">
        <v>0.1</v>
      </c>
    </row>
    <row r="8" spans="1:10" x14ac:dyDescent="0.25">
      <c r="B8" s="9">
        <v>2008</v>
      </c>
      <c r="C8" s="9">
        <v>432</v>
      </c>
      <c r="D8" s="6" t="s">
        <v>76</v>
      </c>
      <c r="E8" s="9">
        <v>200</v>
      </c>
      <c r="F8" s="7">
        <v>5.3</v>
      </c>
      <c r="G8" s="7">
        <v>4.4000000000000004</v>
      </c>
      <c r="H8" s="7">
        <v>19.600000000000001</v>
      </c>
      <c r="I8" s="7">
        <v>140.5</v>
      </c>
      <c r="J8" s="7">
        <v>0.9</v>
      </c>
    </row>
    <row r="9" spans="1:10" x14ac:dyDescent="0.25">
      <c r="B9" s="24" t="s">
        <v>16</v>
      </c>
      <c r="C9" s="24"/>
      <c r="D9" s="24"/>
      <c r="E9" s="24"/>
      <c r="F9" s="8">
        <f>SUM(F6:F8)</f>
        <v>18.600000000000001</v>
      </c>
      <c r="G9" s="8">
        <f>SUM(G6:G8)</f>
        <v>23.9</v>
      </c>
      <c r="H9" s="8">
        <f>SUM(H6:H8)</f>
        <v>67.5</v>
      </c>
      <c r="I9" s="8">
        <f>SUM(I6:I8)</f>
        <v>562</v>
      </c>
      <c r="J9" s="8">
        <f>SUM(J6:J8)</f>
        <v>2</v>
      </c>
    </row>
    <row r="10" spans="1:10" x14ac:dyDescent="0.25">
      <c r="B10" s="25" t="s">
        <v>17</v>
      </c>
      <c r="C10" s="25"/>
      <c r="D10" s="25"/>
      <c r="E10" s="25"/>
      <c r="F10" s="25"/>
      <c r="G10" s="25"/>
      <c r="H10" s="25"/>
      <c r="I10" s="25"/>
      <c r="J10" s="25"/>
    </row>
    <row r="11" spans="1:10" x14ac:dyDescent="0.25">
      <c r="B11" s="9">
        <v>2008</v>
      </c>
      <c r="C11" s="9"/>
      <c r="D11" s="6" t="s">
        <v>18</v>
      </c>
      <c r="E11" s="9">
        <v>84</v>
      </c>
      <c r="F11" s="7">
        <v>0.3</v>
      </c>
      <c r="G11" s="7">
        <v>0.3</v>
      </c>
      <c r="H11" s="7">
        <v>8.6999999999999993</v>
      </c>
      <c r="I11" s="7">
        <v>39.520000000000003</v>
      </c>
      <c r="J11" s="7">
        <v>4.2</v>
      </c>
    </row>
    <row r="12" spans="1:10" x14ac:dyDescent="0.25">
      <c r="B12" s="27" t="s">
        <v>16</v>
      </c>
      <c r="C12" s="28"/>
      <c r="D12" s="28"/>
      <c r="E12" s="29"/>
      <c r="F12" s="8">
        <f>SUM(F11)</f>
        <v>0.3</v>
      </c>
      <c r="G12" s="8">
        <f>SUM(G11)</f>
        <v>0.3</v>
      </c>
      <c r="H12" s="8">
        <f>SUM(H11)</f>
        <v>8.6999999999999993</v>
      </c>
      <c r="I12" s="8">
        <f>SUM(I11)</f>
        <v>39.520000000000003</v>
      </c>
      <c r="J12" s="8">
        <f>SUM(J11)</f>
        <v>4.2</v>
      </c>
    </row>
    <row r="13" spans="1:10" x14ac:dyDescent="0.25">
      <c r="B13" s="25" t="s">
        <v>19</v>
      </c>
      <c r="C13" s="25"/>
      <c r="D13" s="25"/>
      <c r="E13" s="25"/>
      <c r="F13" s="25"/>
      <c r="G13" s="25"/>
      <c r="H13" s="25"/>
      <c r="I13" s="25"/>
      <c r="J13" s="25"/>
    </row>
    <row r="14" spans="1:10" s="11" customFormat="1" ht="31.5" customHeight="1" x14ac:dyDescent="0.25">
      <c r="B14" s="12">
        <v>2008</v>
      </c>
      <c r="C14" s="12">
        <v>95</v>
      </c>
      <c r="D14" s="16" t="s">
        <v>90</v>
      </c>
      <c r="E14" s="12">
        <v>250</v>
      </c>
      <c r="F14" s="14">
        <v>6.2</v>
      </c>
      <c r="G14" s="14">
        <v>5</v>
      </c>
      <c r="H14" s="14">
        <v>15.9</v>
      </c>
      <c r="I14" s="14">
        <v>134.4</v>
      </c>
      <c r="J14" s="14">
        <v>13.7</v>
      </c>
    </row>
    <row r="15" spans="1:10" s="11" customFormat="1" ht="31.5" customHeight="1" x14ac:dyDescent="0.25">
      <c r="B15" s="12">
        <v>2008</v>
      </c>
      <c r="C15" s="12">
        <v>272</v>
      </c>
      <c r="D15" s="16" t="s">
        <v>91</v>
      </c>
      <c r="E15" s="12">
        <v>80</v>
      </c>
      <c r="F15" s="14">
        <v>14.5</v>
      </c>
      <c r="G15" s="14">
        <v>14.1</v>
      </c>
      <c r="H15" s="14">
        <v>11.3</v>
      </c>
      <c r="I15" s="14">
        <v>229.3</v>
      </c>
      <c r="J15" s="14">
        <v>1.3</v>
      </c>
    </row>
    <row r="16" spans="1:10" ht="15.75" customHeight="1" x14ac:dyDescent="0.25">
      <c r="B16" s="9"/>
      <c r="C16" s="9"/>
      <c r="D16" s="10" t="s">
        <v>92</v>
      </c>
      <c r="E16" s="9">
        <v>150</v>
      </c>
      <c r="F16" s="7">
        <v>3</v>
      </c>
      <c r="G16" s="7">
        <v>5</v>
      </c>
      <c r="H16" s="7">
        <v>20.5</v>
      </c>
      <c r="I16" s="7">
        <v>138.9</v>
      </c>
      <c r="J16" s="7">
        <v>9.9</v>
      </c>
    </row>
    <row r="17" spans="2:10" x14ac:dyDescent="0.25">
      <c r="B17" s="9">
        <v>2008</v>
      </c>
      <c r="C17" s="9"/>
      <c r="D17" s="6" t="s">
        <v>53</v>
      </c>
      <c r="E17" s="9">
        <v>70</v>
      </c>
      <c r="F17" s="7">
        <v>0.8</v>
      </c>
      <c r="G17" s="7">
        <v>0.1</v>
      </c>
      <c r="H17" s="7">
        <v>2.7</v>
      </c>
      <c r="I17" s="7">
        <v>16.899999999999999</v>
      </c>
      <c r="J17" s="7">
        <v>17.600000000000001</v>
      </c>
    </row>
    <row r="18" spans="2:10" x14ac:dyDescent="0.25">
      <c r="B18" s="9">
        <v>2008</v>
      </c>
      <c r="C18" s="9">
        <v>439</v>
      </c>
      <c r="D18" s="6" t="s">
        <v>75</v>
      </c>
      <c r="E18" s="9">
        <v>200</v>
      </c>
      <c r="F18" s="7">
        <v>0</v>
      </c>
      <c r="G18" s="7">
        <v>0</v>
      </c>
      <c r="H18" s="7">
        <v>9.6999999999999993</v>
      </c>
      <c r="I18" s="7">
        <v>38.700000000000003</v>
      </c>
      <c r="J18" s="7">
        <v>50</v>
      </c>
    </row>
    <row r="19" spans="2:10" x14ac:dyDescent="0.25">
      <c r="B19" s="9">
        <v>2008</v>
      </c>
      <c r="C19" s="9"/>
      <c r="D19" s="6" t="s">
        <v>55</v>
      </c>
      <c r="E19" s="9">
        <v>50</v>
      </c>
      <c r="F19" s="7">
        <v>3.3</v>
      </c>
      <c r="G19" s="7">
        <v>0.4</v>
      </c>
      <c r="H19" s="7">
        <v>21.2</v>
      </c>
      <c r="I19" s="7">
        <v>102</v>
      </c>
      <c r="J19" s="7">
        <v>0</v>
      </c>
    </row>
    <row r="20" spans="2:10" x14ac:dyDescent="0.25">
      <c r="B20" s="24" t="s">
        <v>16</v>
      </c>
      <c r="C20" s="24"/>
      <c r="D20" s="24"/>
      <c r="E20" s="24"/>
      <c r="F20" s="8">
        <f>SUM(F14:F19)</f>
        <v>27.8</v>
      </c>
      <c r="G20" s="8">
        <f>SUM(G14:G19)</f>
        <v>24.6</v>
      </c>
      <c r="H20" s="8">
        <f>SUM(H14:H19)</f>
        <v>81.300000000000011</v>
      </c>
      <c r="I20" s="8">
        <f>SUM(I14:I19)</f>
        <v>660.2</v>
      </c>
      <c r="J20" s="8">
        <f>SUM(J14:J19)</f>
        <v>92.5</v>
      </c>
    </row>
    <row r="21" spans="2:10" x14ac:dyDescent="0.25">
      <c r="B21" s="25" t="s">
        <v>25</v>
      </c>
      <c r="C21" s="25"/>
      <c r="D21" s="25"/>
      <c r="E21" s="25"/>
      <c r="F21" s="25"/>
      <c r="G21" s="25"/>
      <c r="H21" s="25"/>
      <c r="I21" s="25"/>
      <c r="J21" s="25"/>
    </row>
    <row r="22" spans="2:10" s="2" customFormat="1" ht="15.75" customHeight="1" x14ac:dyDescent="0.25">
      <c r="B22" s="12">
        <v>2008</v>
      </c>
      <c r="C22" s="12"/>
      <c r="D22" s="13" t="s">
        <v>40</v>
      </c>
      <c r="E22" s="12">
        <v>25</v>
      </c>
      <c r="F22" s="14">
        <v>1.9</v>
      </c>
      <c r="G22" s="14">
        <v>2.5</v>
      </c>
      <c r="H22" s="14">
        <v>18.600000000000001</v>
      </c>
      <c r="I22" s="14">
        <v>104.3</v>
      </c>
      <c r="J22" s="14">
        <v>0</v>
      </c>
    </row>
    <row r="23" spans="2:10" s="11" customFormat="1" ht="15.75" customHeight="1" x14ac:dyDescent="0.25">
      <c r="B23" s="12"/>
      <c r="C23" s="12"/>
      <c r="D23" s="15" t="s">
        <v>157</v>
      </c>
      <c r="E23" s="12">
        <v>200</v>
      </c>
      <c r="F23" s="14">
        <v>1</v>
      </c>
      <c r="G23" s="14">
        <v>0.2</v>
      </c>
      <c r="H23" s="14">
        <v>19.600000000000001</v>
      </c>
      <c r="I23" s="14">
        <v>83.4</v>
      </c>
      <c r="J23" s="14">
        <v>1.6</v>
      </c>
    </row>
    <row r="24" spans="2:10" x14ac:dyDescent="0.25">
      <c r="B24" s="24" t="s">
        <v>16</v>
      </c>
      <c r="C24" s="24"/>
      <c r="D24" s="24"/>
      <c r="E24" s="24"/>
      <c r="F24" s="8">
        <f>SUM(F22:F23)</f>
        <v>2.9</v>
      </c>
      <c r="G24" s="8">
        <f>SUM(G22:G23)</f>
        <v>2.7</v>
      </c>
      <c r="H24" s="8">
        <f>SUM(H22:H23)</f>
        <v>38.200000000000003</v>
      </c>
      <c r="I24" s="8">
        <f>SUM(I22:I23)</f>
        <v>187.7</v>
      </c>
      <c r="J24" s="8">
        <f>SUM(J22:J23)</f>
        <v>1.6</v>
      </c>
    </row>
    <row r="25" spans="2:10" x14ac:dyDescent="0.25">
      <c r="B25" s="25" t="s">
        <v>28</v>
      </c>
      <c r="C25" s="25"/>
      <c r="D25" s="25"/>
      <c r="E25" s="25"/>
      <c r="F25" s="25"/>
      <c r="G25" s="25"/>
      <c r="H25" s="25"/>
      <c r="I25" s="25"/>
      <c r="J25" s="25"/>
    </row>
    <row r="26" spans="2:10" ht="31.5" customHeight="1" x14ac:dyDescent="0.25">
      <c r="B26" s="12">
        <v>2008</v>
      </c>
      <c r="C26" s="12">
        <v>232</v>
      </c>
      <c r="D26" s="10" t="s">
        <v>158</v>
      </c>
      <c r="E26" s="12">
        <v>210</v>
      </c>
      <c r="F26" s="14">
        <v>19.100000000000001</v>
      </c>
      <c r="G26" s="14">
        <v>26.6</v>
      </c>
      <c r="H26" s="14">
        <v>8.8000000000000007</v>
      </c>
      <c r="I26" s="14">
        <v>351.3</v>
      </c>
      <c r="J26" s="14">
        <v>15</v>
      </c>
    </row>
    <row r="27" spans="2:10" ht="15.75" customHeight="1" x14ac:dyDescent="0.25">
      <c r="B27" s="9"/>
      <c r="C27" s="9"/>
      <c r="D27" s="15" t="s">
        <v>31</v>
      </c>
      <c r="E27" s="12">
        <v>50</v>
      </c>
      <c r="F27" s="14">
        <v>3.7</v>
      </c>
      <c r="G27" s="14">
        <v>0.3</v>
      </c>
      <c r="H27" s="14">
        <v>24.3</v>
      </c>
      <c r="I27" s="14">
        <v>114.8</v>
      </c>
      <c r="J27" s="14">
        <v>0</v>
      </c>
    </row>
    <row r="28" spans="2:10" x14ac:dyDescent="0.25">
      <c r="B28" s="9">
        <v>2008</v>
      </c>
      <c r="C28" s="9">
        <v>430</v>
      </c>
      <c r="D28" s="6" t="s">
        <v>44</v>
      </c>
      <c r="E28" s="9">
        <v>200</v>
      </c>
      <c r="F28" s="7">
        <v>0</v>
      </c>
      <c r="G28" s="7">
        <v>0</v>
      </c>
      <c r="H28" s="7">
        <v>14.6</v>
      </c>
      <c r="I28" s="7">
        <v>58.1</v>
      </c>
      <c r="J28" s="7">
        <v>0</v>
      </c>
    </row>
    <row r="29" spans="2:10" x14ac:dyDescent="0.25">
      <c r="B29" s="24" t="s">
        <v>16</v>
      </c>
      <c r="C29" s="24"/>
      <c r="D29" s="24"/>
      <c r="E29" s="24"/>
      <c r="F29" s="8">
        <f>SUM(F26:F28)</f>
        <v>22.8</v>
      </c>
      <c r="G29" s="8">
        <f>SUM(G26:G28)</f>
        <v>26.900000000000002</v>
      </c>
      <c r="H29" s="8">
        <f>SUM(H26:H28)</f>
        <v>47.7</v>
      </c>
      <c r="I29" s="8">
        <f>SUM(I26:I28)</f>
        <v>524.20000000000005</v>
      </c>
      <c r="J29" s="8">
        <f>SUM(J26:J28)</f>
        <v>15</v>
      </c>
    </row>
    <row r="30" spans="2:10" x14ac:dyDescent="0.25">
      <c r="B30" s="24" t="s">
        <v>32</v>
      </c>
      <c r="C30" s="24"/>
      <c r="D30" s="24"/>
      <c r="E30" s="24"/>
      <c r="F30" s="8">
        <f>F9+F12+F20+F24+F29</f>
        <v>72.400000000000006</v>
      </c>
      <c r="G30" s="8">
        <f t="shared" ref="G30:J30" si="0">G9+G12+G20+G24+G29</f>
        <v>78.400000000000006</v>
      </c>
      <c r="H30" s="8">
        <f t="shared" si="0"/>
        <v>243.39999999999998</v>
      </c>
      <c r="I30" s="8">
        <f t="shared" si="0"/>
        <v>1973.6200000000001</v>
      </c>
      <c r="J30" s="8">
        <f t="shared" si="0"/>
        <v>115.3</v>
      </c>
    </row>
  </sheetData>
  <mergeCells count="22">
    <mergeCell ref="B1:J1"/>
    <mergeCell ref="B2:B4"/>
    <mergeCell ref="C2:C4"/>
    <mergeCell ref="D2:D4"/>
    <mergeCell ref="E2:E4"/>
    <mergeCell ref="F2:H2"/>
    <mergeCell ref="I2:I4"/>
    <mergeCell ref="F3:F4"/>
    <mergeCell ref="G3:G4"/>
    <mergeCell ref="H3:H4"/>
    <mergeCell ref="B30:E30"/>
    <mergeCell ref="J3:J4"/>
    <mergeCell ref="B5:J5"/>
    <mergeCell ref="B9:E9"/>
    <mergeCell ref="B10:J10"/>
    <mergeCell ref="B12:E12"/>
    <mergeCell ref="B13:J13"/>
    <mergeCell ref="B20:E20"/>
    <mergeCell ref="B21:J21"/>
    <mergeCell ref="B24:E24"/>
    <mergeCell ref="B25:J25"/>
    <mergeCell ref="B29:E29"/>
  </mergeCells>
  <pageMargins left="0.23622047244094488" right="0.23622047244094488" top="0.19685039370078741" bottom="0.74803149606299213" header="0.31496062992125984" footer="0.31496062992125984"/>
  <pageSetup paperSize="9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22" workbookViewId="0">
      <selection activeCell="D15" sqref="D15"/>
    </sheetView>
  </sheetViews>
  <sheetFormatPr defaultRowHeight="15.75" x14ac:dyDescent="0.25"/>
  <cols>
    <col min="1" max="1" width="2.28515625" style="1" customWidth="1"/>
    <col min="2" max="2" width="11" style="3" customWidth="1"/>
    <col min="3" max="3" width="13" style="3" customWidth="1"/>
    <col min="4" max="4" width="38" style="1" customWidth="1"/>
    <col min="5" max="5" width="9.140625" style="3"/>
    <col min="6" max="6" width="7.42578125" style="1" customWidth="1"/>
    <col min="7" max="7" width="7.5703125" style="1" customWidth="1"/>
    <col min="8" max="8" width="11.140625" style="1" customWidth="1"/>
    <col min="9" max="9" width="16.85546875" style="1" customWidth="1"/>
    <col min="10" max="10" width="12.85546875" style="1" customWidth="1"/>
    <col min="11" max="16384" width="9.140625" style="1"/>
  </cols>
  <sheetData>
    <row r="1" spans="1:10" x14ac:dyDescent="0.25">
      <c r="A1" s="4"/>
      <c r="B1" s="26" t="s">
        <v>93</v>
      </c>
      <c r="C1" s="26"/>
      <c r="D1" s="26"/>
      <c r="E1" s="26"/>
      <c r="F1" s="26"/>
      <c r="G1" s="26"/>
      <c r="H1" s="26"/>
      <c r="I1" s="26"/>
      <c r="J1" s="26"/>
    </row>
    <row r="2" spans="1:10" ht="21" customHeight="1" x14ac:dyDescent="0.25">
      <c r="B2" s="30" t="s">
        <v>0</v>
      </c>
      <c r="C2" s="30" t="s">
        <v>10</v>
      </c>
      <c r="D2" s="31" t="s">
        <v>1</v>
      </c>
      <c r="E2" s="30" t="s">
        <v>2</v>
      </c>
      <c r="F2" s="31" t="s">
        <v>3</v>
      </c>
      <c r="G2" s="31"/>
      <c r="H2" s="31"/>
      <c r="I2" s="30" t="s">
        <v>7</v>
      </c>
      <c r="J2" s="5" t="s">
        <v>8</v>
      </c>
    </row>
    <row r="3" spans="1:10" x14ac:dyDescent="0.25">
      <c r="B3" s="30"/>
      <c r="C3" s="30"/>
      <c r="D3" s="31"/>
      <c r="E3" s="30"/>
      <c r="F3" s="30" t="s">
        <v>4</v>
      </c>
      <c r="G3" s="30" t="s">
        <v>5</v>
      </c>
      <c r="H3" s="30" t="s">
        <v>6</v>
      </c>
      <c r="I3" s="30"/>
      <c r="J3" s="31" t="s">
        <v>9</v>
      </c>
    </row>
    <row r="4" spans="1:10" x14ac:dyDescent="0.25">
      <c r="B4" s="30"/>
      <c r="C4" s="30"/>
      <c r="D4" s="31"/>
      <c r="E4" s="30"/>
      <c r="F4" s="30"/>
      <c r="G4" s="30"/>
      <c r="H4" s="30"/>
      <c r="I4" s="30"/>
      <c r="J4" s="31"/>
    </row>
    <row r="5" spans="1:10" x14ac:dyDescent="0.25">
      <c r="B5" s="31" t="s">
        <v>11</v>
      </c>
      <c r="C5" s="31"/>
      <c r="D5" s="31"/>
      <c r="E5" s="31"/>
      <c r="F5" s="31"/>
      <c r="G5" s="31"/>
      <c r="H5" s="31"/>
      <c r="I5" s="31"/>
      <c r="J5" s="31"/>
    </row>
    <row r="6" spans="1:10" x14ac:dyDescent="0.25">
      <c r="B6" s="9">
        <v>2008</v>
      </c>
      <c r="C6" s="9">
        <v>184</v>
      </c>
      <c r="D6" s="6" t="s">
        <v>94</v>
      </c>
      <c r="E6" s="9">
        <v>206</v>
      </c>
      <c r="F6" s="7">
        <v>7.3</v>
      </c>
      <c r="G6" s="7">
        <v>8.8000000000000007</v>
      </c>
      <c r="H6" s="7">
        <v>29.7</v>
      </c>
      <c r="I6" s="7">
        <v>228</v>
      </c>
      <c r="J6" s="7">
        <v>1</v>
      </c>
    </row>
    <row r="7" spans="1:10" x14ac:dyDescent="0.25">
      <c r="B7" s="9">
        <v>2008</v>
      </c>
      <c r="C7" s="9">
        <v>1</v>
      </c>
      <c r="D7" s="6" t="s">
        <v>49</v>
      </c>
      <c r="E7" s="9">
        <v>36</v>
      </c>
      <c r="F7" s="7">
        <v>2.2999999999999998</v>
      </c>
      <c r="G7" s="7">
        <v>5.9</v>
      </c>
      <c r="H7" s="7">
        <v>15.4</v>
      </c>
      <c r="I7" s="7">
        <v>123.5</v>
      </c>
      <c r="J7" s="7">
        <v>0</v>
      </c>
    </row>
    <row r="8" spans="1:10" x14ac:dyDescent="0.25">
      <c r="B8" s="9"/>
      <c r="C8" s="9"/>
      <c r="D8" s="6" t="s">
        <v>95</v>
      </c>
      <c r="E8" s="9">
        <v>200</v>
      </c>
      <c r="F8" s="7">
        <v>1.7</v>
      </c>
      <c r="G8" s="7">
        <v>1.5</v>
      </c>
      <c r="H8" s="7">
        <v>12.8</v>
      </c>
      <c r="I8" s="7">
        <v>71.599999999999994</v>
      </c>
      <c r="J8" s="7">
        <v>0.3</v>
      </c>
    </row>
    <row r="9" spans="1:10" x14ac:dyDescent="0.25">
      <c r="B9" s="24" t="s">
        <v>16</v>
      </c>
      <c r="C9" s="24"/>
      <c r="D9" s="24"/>
      <c r="E9" s="24"/>
      <c r="F9" s="8">
        <f>SUM(F6:F8)</f>
        <v>11.299999999999999</v>
      </c>
      <c r="G9" s="8">
        <f>SUM(G6:G8)</f>
        <v>16.200000000000003</v>
      </c>
      <c r="H9" s="8">
        <f>SUM(H6:H8)</f>
        <v>57.900000000000006</v>
      </c>
      <c r="I9" s="8">
        <f>SUM(I6:I8)</f>
        <v>423.1</v>
      </c>
      <c r="J9" s="8">
        <f>SUM(J6:J8)</f>
        <v>1.3</v>
      </c>
    </row>
    <row r="10" spans="1:10" x14ac:dyDescent="0.25">
      <c r="B10" s="25" t="s">
        <v>17</v>
      </c>
      <c r="C10" s="25"/>
      <c r="D10" s="25"/>
      <c r="E10" s="25"/>
      <c r="F10" s="25"/>
      <c r="G10" s="25"/>
      <c r="H10" s="25"/>
      <c r="I10" s="25"/>
      <c r="J10" s="25"/>
    </row>
    <row r="11" spans="1:10" x14ac:dyDescent="0.25">
      <c r="B11" s="9">
        <v>2008</v>
      </c>
      <c r="C11" s="9"/>
      <c r="D11" s="6" t="s">
        <v>18</v>
      </c>
      <c r="E11" s="9">
        <v>82</v>
      </c>
      <c r="F11" s="7">
        <v>0.3</v>
      </c>
      <c r="G11" s="7">
        <v>0.3</v>
      </c>
      <c r="H11" s="7">
        <v>8</v>
      </c>
      <c r="I11" s="7">
        <v>38.5</v>
      </c>
      <c r="J11" s="7">
        <v>8.1999999999999993</v>
      </c>
    </row>
    <row r="12" spans="1:10" x14ac:dyDescent="0.25">
      <c r="B12" s="27" t="s">
        <v>16</v>
      </c>
      <c r="C12" s="28"/>
      <c r="D12" s="28"/>
      <c r="E12" s="29"/>
      <c r="F12" s="8">
        <f>SUM(F11)</f>
        <v>0.3</v>
      </c>
      <c r="G12" s="8">
        <f>SUM(G11)</f>
        <v>0.3</v>
      </c>
      <c r="H12" s="8">
        <f>SUM(H11)</f>
        <v>8</v>
      </c>
      <c r="I12" s="8">
        <f>SUM(I11)</f>
        <v>38.5</v>
      </c>
      <c r="J12" s="8">
        <f>SUM(J11)</f>
        <v>8.1999999999999993</v>
      </c>
    </row>
    <row r="13" spans="1:10" x14ac:dyDescent="0.25">
      <c r="B13" s="25" t="s">
        <v>19</v>
      </c>
      <c r="C13" s="25"/>
      <c r="D13" s="25"/>
      <c r="E13" s="25"/>
      <c r="F13" s="25"/>
      <c r="G13" s="25"/>
      <c r="H13" s="25"/>
      <c r="I13" s="25"/>
      <c r="J13" s="25"/>
    </row>
    <row r="14" spans="1:10" x14ac:dyDescent="0.25">
      <c r="B14" s="9">
        <v>2008</v>
      </c>
      <c r="C14" s="9">
        <v>94</v>
      </c>
      <c r="D14" s="6" t="s">
        <v>96</v>
      </c>
      <c r="E14" s="9">
        <v>250</v>
      </c>
      <c r="F14" s="7">
        <v>6.1</v>
      </c>
      <c r="G14" s="7">
        <v>5.0999999999999996</v>
      </c>
      <c r="H14" s="7">
        <v>19.7</v>
      </c>
      <c r="I14" s="7">
        <v>149.80000000000001</v>
      </c>
      <c r="J14" s="7">
        <v>8.6999999999999993</v>
      </c>
    </row>
    <row r="15" spans="1:10" x14ac:dyDescent="0.25">
      <c r="B15" s="9">
        <v>2008</v>
      </c>
      <c r="C15" s="9">
        <v>346</v>
      </c>
      <c r="D15" s="6" t="s">
        <v>97</v>
      </c>
      <c r="E15" s="9">
        <v>200</v>
      </c>
      <c r="F15" s="7">
        <v>15</v>
      </c>
      <c r="G15" s="7">
        <v>18.899999999999999</v>
      </c>
      <c r="H15" s="7">
        <v>10.3</v>
      </c>
      <c r="I15" s="7">
        <v>273.8</v>
      </c>
      <c r="J15" s="7">
        <v>34.1</v>
      </c>
    </row>
    <row r="16" spans="1:10" x14ac:dyDescent="0.25">
      <c r="B16" s="9">
        <v>2008</v>
      </c>
      <c r="C16" s="9">
        <v>394</v>
      </c>
      <c r="D16" s="6" t="s">
        <v>39</v>
      </c>
      <c r="E16" s="9">
        <v>200</v>
      </c>
      <c r="F16" s="7">
        <v>0.2</v>
      </c>
      <c r="G16" s="7">
        <v>0.2</v>
      </c>
      <c r="H16" s="7">
        <v>18.8</v>
      </c>
      <c r="I16" s="7">
        <v>78.2</v>
      </c>
      <c r="J16" s="7">
        <v>50</v>
      </c>
    </row>
    <row r="17" spans="2:10" x14ac:dyDescent="0.25">
      <c r="B17" s="9">
        <v>2008</v>
      </c>
      <c r="C17" s="9"/>
      <c r="D17" s="6" t="s">
        <v>55</v>
      </c>
      <c r="E17" s="9">
        <v>50</v>
      </c>
      <c r="F17" s="7">
        <v>3.3</v>
      </c>
      <c r="G17" s="7">
        <v>0.4</v>
      </c>
      <c r="H17" s="7">
        <v>21.2</v>
      </c>
      <c r="I17" s="7">
        <v>102</v>
      </c>
      <c r="J17" s="7">
        <v>0</v>
      </c>
    </row>
    <row r="18" spans="2:10" x14ac:dyDescent="0.25">
      <c r="B18" s="24" t="s">
        <v>16</v>
      </c>
      <c r="C18" s="24"/>
      <c r="D18" s="24"/>
      <c r="E18" s="24"/>
      <c r="F18" s="8">
        <f>SUM(F14:F17)</f>
        <v>24.6</v>
      </c>
      <c r="G18" s="8">
        <f>SUM(G14:G17)</f>
        <v>24.599999999999998</v>
      </c>
      <c r="H18" s="8">
        <f>SUM(H14:H17)</f>
        <v>70</v>
      </c>
      <c r="I18" s="8">
        <f>SUM(I14:I17)</f>
        <v>603.79999999999995</v>
      </c>
      <c r="J18" s="8">
        <f>SUM(J14:J17)</f>
        <v>92.8</v>
      </c>
    </row>
    <row r="19" spans="2:10" x14ac:dyDescent="0.25">
      <c r="B19" s="25" t="s">
        <v>25</v>
      </c>
      <c r="C19" s="25"/>
      <c r="D19" s="25"/>
      <c r="E19" s="25"/>
      <c r="F19" s="25"/>
      <c r="G19" s="25"/>
      <c r="H19" s="25"/>
      <c r="I19" s="25"/>
      <c r="J19" s="25"/>
    </row>
    <row r="20" spans="2:10" s="2" customFormat="1" ht="15.75" customHeight="1" x14ac:dyDescent="0.25">
      <c r="B20" s="12">
        <v>2008</v>
      </c>
      <c r="C20" s="12">
        <v>433</v>
      </c>
      <c r="D20" s="13" t="s">
        <v>70</v>
      </c>
      <c r="E20" s="12">
        <v>180</v>
      </c>
      <c r="F20" s="14">
        <v>5.4</v>
      </c>
      <c r="G20" s="14">
        <v>4.5999999999999996</v>
      </c>
      <c r="H20" s="14">
        <v>18.2</v>
      </c>
      <c r="I20" s="14">
        <v>137.19999999999999</v>
      </c>
      <c r="J20" s="14">
        <v>0.9</v>
      </c>
    </row>
    <row r="21" spans="2:10" x14ac:dyDescent="0.25">
      <c r="B21" s="9">
        <v>2008</v>
      </c>
      <c r="C21" s="9"/>
      <c r="D21" s="6" t="s">
        <v>56</v>
      </c>
      <c r="E21" s="9">
        <v>25</v>
      </c>
      <c r="F21" s="7">
        <v>1.5</v>
      </c>
      <c r="G21" s="7">
        <v>1.2</v>
      </c>
      <c r="H21" s="7">
        <v>18.8</v>
      </c>
      <c r="I21" s="7">
        <v>91.5</v>
      </c>
      <c r="J21" s="7">
        <v>0</v>
      </c>
    </row>
    <row r="22" spans="2:10" x14ac:dyDescent="0.25">
      <c r="B22" s="24" t="s">
        <v>16</v>
      </c>
      <c r="C22" s="24"/>
      <c r="D22" s="24"/>
      <c r="E22" s="24"/>
      <c r="F22" s="8">
        <f>SUM(F20:F21)</f>
        <v>6.9</v>
      </c>
      <c r="G22" s="8">
        <f>SUM(G20:G21)</f>
        <v>5.8</v>
      </c>
      <c r="H22" s="8">
        <f>SUM(H20:H21)</f>
        <v>37</v>
      </c>
      <c r="I22" s="8">
        <f>SUM(I20:I21)</f>
        <v>228.7</v>
      </c>
      <c r="J22" s="8">
        <f>SUM(J20:J21)</f>
        <v>0.9</v>
      </c>
    </row>
    <row r="23" spans="2:10" x14ac:dyDescent="0.25">
      <c r="B23" s="25" t="s">
        <v>28</v>
      </c>
      <c r="C23" s="25"/>
      <c r="D23" s="25"/>
      <c r="E23" s="25"/>
      <c r="F23" s="25"/>
      <c r="G23" s="25"/>
      <c r="H23" s="25"/>
      <c r="I23" s="25"/>
      <c r="J23" s="25"/>
    </row>
    <row r="24" spans="2:10" ht="31.5" customHeight="1" x14ac:dyDescent="0.25">
      <c r="B24" s="12">
        <v>2008</v>
      </c>
      <c r="C24" s="12">
        <v>225</v>
      </c>
      <c r="D24" s="10" t="s">
        <v>98</v>
      </c>
      <c r="E24" s="12" t="s">
        <v>99</v>
      </c>
      <c r="F24" s="14">
        <v>29.7</v>
      </c>
      <c r="G24" s="14">
        <v>23.8</v>
      </c>
      <c r="H24" s="14">
        <v>33.200000000000003</v>
      </c>
      <c r="I24" s="14">
        <v>469.3</v>
      </c>
      <c r="J24" s="14">
        <v>0.6</v>
      </c>
    </row>
    <row r="25" spans="2:10" ht="15.75" customHeight="1" x14ac:dyDescent="0.25">
      <c r="B25" s="9">
        <v>2008</v>
      </c>
      <c r="C25" s="9">
        <v>402</v>
      </c>
      <c r="D25" s="15" t="s">
        <v>23</v>
      </c>
      <c r="E25" s="12">
        <v>200</v>
      </c>
      <c r="F25" s="14">
        <v>0</v>
      </c>
      <c r="G25" s="14">
        <v>0</v>
      </c>
      <c r="H25" s="14">
        <v>15.5</v>
      </c>
      <c r="I25" s="14">
        <v>61.9</v>
      </c>
      <c r="J25" s="14">
        <v>0</v>
      </c>
    </row>
    <row r="26" spans="2:10" x14ac:dyDescent="0.25">
      <c r="B26" s="9"/>
      <c r="C26" s="9"/>
      <c r="D26" s="6" t="s">
        <v>31</v>
      </c>
      <c r="E26" s="9">
        <v>50</v>
      </c>
      <c r="F26" s="7">
        <v>3.7</v>
      </c>
      <c r="G26" s="7">
        <v>0.3</v>
      </c>
      <c r="H26" s="7">
        <v>24.3</v>
      </c>
      <c r="I26" s="7">
        <v>114.8</v>
      </c>
      <c r="J26" s="7">
        <v>0</v>
      </c>
    </row>
    <row r="27" spans="2:10" x14ac:dyDescent="0.25">
      <c r="B27" s="24" t="s">
        <v>16</v>
      </c>
      <c r="C27" s="24"/>
      <c r="D27" s="24"/>
      <c r="E27" s="24"/>
      <c r="F27" s="8">
        <f>SUM(F24:F26)</f>
        <v>33.4</v>
      </c>
      <c r="G27" s="8">
        <f>SUM(G24:G26)</f>
        <v>24.1</v>
      </c>
      <c r="H27" s="8">
        <f>SUM(H24:H26)</f>
        <v>73</v>
      </c>
      <c r="I27" s="8">
        <f>SUM(I24:I26)</f>
        <v>646</v>
      </c>
      <c r="J27" s="8">
        <f>SUM(J24:J26)</f>
        <v>0.6</v>
      </c>
    </row>
    <row r="28" spans="2:10" x14ac:dyDescent="0.25">
      <c r="B28" s="24" t="s">
        <v>32</v>
      </c>
      <c r="C28" s="24"/>
      <c r="D28" s="24"/>
      <c r="E28" s="24"/>
      <c r="F28" s="8">
        <f>F9+F12+F18+F22+F27</f>
        <v>76.5</v>
      </c>
      <c r="G28" s="8">
        <f>G9+G12+G18+G22+G27</f>
        <v>71</v>
      </c>
      <c r="H28" s="8">
        <f>H9+H12+H18+H22+H27</f>
        <v>245.9</v>
      </c>
      <c r="I28" s="8">
        <f>I9+I12+I18+I22+I27</f>
        <v>1940.1000000000001</v>
      </c>
      <c r="J28" s="8">
        <f>J9+J12+J18+J22+J27</f>
        <v>103.8</v>
      </c>
    </row>
  </sheetData>
  <mergeCells count="22">
    <mergeCell ref="B1:J1"/>
    <mergeCell ref="B2:B4"/>
    <mergeCell ref="C2:C4"/>
    <mergeCell ref="D2:D4"/>
    <mergeCell ref="E2:E4"/>
    <mergeCell ref="F2:H2"/>
    <mergeCell ref="I2:I4"/>
    <mergeCell ref="F3:F4"/>
    <mergeCell ref="G3:G4"/>
    <mergeCell ref="H3:H4"/>
    <mergeCell ref="B28:E28"/>
    <mergeCell ref="J3:J4"/>
    <mergeCell ref="B5:J5"/>
    <mergeCell ref="B9:E9"/>
    <mergeCell ref="B10:J10"/>
    <mergeCell ref="B12:E12"/>
    <mergeCell ref="B13:J13"/>
    <mergeCell ref="B18:E18"/>
    <mergeCell ref="B19:J19"/>
    <mergeCell ref="B22:E22"/>
    <mergeCell ref="B23:J23"/>
    <mergeCell ref="B27:E27"/>
  </mergeCells>
  <pageMargins left="0.23622047244094488" right="0.23622047244094488" top="0.19685039370078741" bottom="0.74803149606299213" header="0.31496062992125984" footer="0.31496062992125984"/>
  <pageSetup paperSize="9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16" workbookViewId="0">
      <selection activeCell="J29" sqref="J29"/>
    </sheetView>
  </sheetViews>
  <sheetFormatPr defaultRowHeight="15.75" x14ac:dyDescent="0.25"/>
  <cols>
    <col min="1" max="1" width="2.28515625" style="1" customWidth="1"/>
    <col min="2" max="2" width="11" style="3" customWidth="1"/>
    <col min="3" max="3" width="13" style="3" customWidth="1"/>
    <col min="4" max="4" width="38" style="1" customWidth="1"/>
    <col min="5" max="5" width="9.140625" style="3"/>
    <col min="6" max="6" width="7.42578125" style="1" customWidth="1"/>
    <col min="7" max="7" width="7.5703125" style="1" customWidth="1"/>
    <col min="8" max="8" width="11.140625" style="1" customWidth="1"/>
    <col min="9" max="9" width="16.85546875" style="1" customWidth="1"/>
    <col min="10" max="10" width="12.85546875" style="1" customWidth="1"/>
    <col min="11" max="16384" width="9.140625" style="1"/>
  </cols>
  <sheetData>
    <row r="1" spans="1:10" x14ac:dyDescent="0.25">
      <c r="A1" s="4"/>
      <c r="B1" s="26" t="s">
        <v>100</v>
      </c>
      <c r="C1" s="26"/>
      <c r="D1" s="26"/>
      <c r="E1" s="26"/>
      <c r="F1" s="26"/>
      <c r="G1" s="26"/>
      <c r="H1" s="26"/>
      <c r="I1" s="26"/>
      <c r="J1" s="26"/>
    </row>
    <row r="2" spans="1:10" ht="21" customHeight="1" x14ac:dyDescent="0.25">
      <c r="B2" s="30" t="s">
        <v>0</v>
      </c>
      <c r="C2" s="30" t="s">
        <v>10</v>
      </c>
      <c r="D2" s="31" t="s">
        <v>1</v>
      </c>
      <c r="E2" s="30" t="s">
        <v>2</v>
      </c>
      <c r="F2" s="31" t="s">
        <v>3</v>
      </c>
      <c r="G2" s="31"/>
      <c r="H2" s="31"/>
      <c r="I2" s="30" t="s">
        <v>7</v>
      </c>
      <c r="J2" s="5" t="s">
        <v>8</v>
      </c>
    </row>
    <row r="3" spans="1:10" x14ac:dyDescent="0.25">
      <c r="B3" s="30"/>
      <c r="C3" s="30"/>
      <c r="D3" s="31"/>
      <c r="E3" s="30"/>
      <c r="F3" s="30" t="s">
        <v>4</v>
      </c>
      <c r="G3" s="30" t="s">
        <v>5</v>
      </c>
      <c r="H3" s="30" t="s">
        <v>6</v>
      </c>
      <c r="I3" s="30"/>
      <c r="J3" s="31" t="s">
        <v>9</v>
      </c>
    </row>
    <row r="4" spans="1:10" x14ac:dyDescent="0.25">
      <c r="B4" s="30"/>
      <c r="C4" s="30"/>
      <c r="D4" s="31"/>
      <c r="E4" s="30"/>
      <c r="F4" s="30"/>
      <c r="G4" s="30"/>
      <c r="H4" s="30"/>
      <c r="I4" s="30"/>
      <c r="J4" s="31"/>
    </row>
    <row r="5" spans="1:10" x14ac:dyDescent="0.25">
      <c r="B5" s="31" t="s">
        <v>11</v>
      </c>
      <c r="C5" s="31"/>
      <c r="D5" s="31"/>
      <c r="E5" s="31"/>
      <c r="F5" s="31"/>
      <c r="G5" s="31"/>
      <c r="H5" s="31"/>
      <c r="I5" s="31"/>
      <c r="J5" s="31"/>
    </row>
    <row r="6" spans="1:10" x14ac:dyDescent="0.25">
      <c r="B6" s="9">
        <v>2008</v>
      </c>
      <c r="C6" s="9">
        <v>112</v>
      </c>
      <c r="D6" s="6" t="s">
        <v>101</v>
      </c>
      <c r="E6" s="9">
        <v>206</v>
      </c>
      <c r="F6" s="7">
        <v>7.2</v>
      </c>
      <c r="G6" s="7">
        <v>8.8000000000000007</v>
      </c>
      <c r="H6" s="7">
        <v>28.9</v>
      </c>
      <c r="I6" s="7">
        <v>224.4</v>
      </c>
      <c r="J6" s="7">
        <v>1</v>
      </c>
    </row>
    <row r="7" spans="1:10" x14ac:dyDescent="0.25">
      <c r="B7" s="9">
        <v>2008</v>
      </c>
      <c r="C7" s="9">
        <v>1</v>
      </c>
      <c r="D7" s="6" t="s">
        <v>49</v>
      </c>
      <c r="E7" s="9">
        <v>36</v>
      </c>
      <c r="F7" s="7">
        <v>2.2999999999999998</v>
      </c>
      <c r="G7" s="7">
        <v>5.9</v>
      </c>
      <c r="H7" s="7">
        <v>15.4</v>
      </c>
      <c r="I7" s="7">
        <v>123.5</v>
      </c>
      <c r="J7" s="7">
        <v>0</v>
      </c>
    </row>
    <row r="8" spans="1:10" x14ac:dyDescent="0.25">
      <c r="B8" s="9">
        <v>2008</v>
      </c>
      <c r="C8" s="9">
        <v>430</v>
      </c>
      <c r="D8" s="6" t="s">
        <v>44</v>
      </c>
      <c r="E8" s="9">
        <v>200</v>
      </c>
      <c r="F8" s="7">
        <v>0</v>
      </c>
      <c r="G8" s="7">
        <v>0</v>
      </c>
      <c r="H8" s="7">
        <v>14.6</v>
      </c>
      <c r="I8" s="7">
        <v>58.1</v>
      </c>
      <c r="J8" s="7">
        <v>0</v>
      </c>
    </row>
    <row r="9" spans="1:10" x14ac:dyDescent="0.25">
      <c r="B9" s="24" t="s">
        <v>16</v>
      </c>
      <c r="C9" s="24"/>
      <c r="D9" s="24"/>
      <c r="E9" s="24"/>
      <c r="F9" s="8">
        <f>SUM(F6:F8)</f>
        <v>9.5</v>
      </c>
      <c r="G9" s="8">
        <f>SUM(G6:G8)</f>
        <v>14.700000000000001</v>
      </c>
      <c r="H9" s="8">
        <f>SUM(H6:H8)</f>
        <v>58.9</v>
      </c>
      <c r="I9" s="8">
        <f>SUM(I6:I8)</f>
        <v>406</v>
      </c>
      <c r="J9" s="8">
        <f>SUM(J6:J8)</f>
        <v>1</v>
      </c>
    </row>
    <row r="10" spans="1:10" x14ac:dyDescent="0.25">
      <c r="B10" s="25" t="s">
        <v>17</v>
      </c>
      <c r="C10" s="25"/>
      <c r="D10" s="25"/>
      <c r="E10" s="25"/>
      <c r="F10" s="25"/>
      <c r="G10" s="25"/>
      <c r="H10" s="25"/>
      <c r="I10" s="25"/>
      <c r="J10" s="25"/>
    </row>
    <row r="11" spans="1:10" x14ac:dyDescent="0.25">
      <c r="B11" s="9">
        <v>2008</v>
      </c>
      <c r="C11" s="9"/>
      <c r="D11" s="6" t="s">
        <v>18</v>
      </c>
      <c r="E11" s="9">
        <v>69</v>
      </c>
      <c r="F11" s="7">
        <v>0.6</v>
      </c>
      <c r="G11" s="7">
        <v>0.1</v>
      </c>
      <c r="H11" s="7">
        <v>5.2</v>
      </c>
      <c r="I11" s="7">
        <v>26.2</v>
      </c>
      <c r="J11" s="7">
        <v>26.2</v>
      </c>
    </row>
    <row r="12" spans="1:10" x14ac:dyDescent="0.25">
      <c r="B12" s="27" t="s">
        <v>16</v>
      </c>
      <c r="C12" s="28"/>
      <c r="D12" s="28"/>
      <c r="E12" s="29"/>
      <c r="F12" s="8">
        <f>SUM(F11)</f>
        <v>0.6</v>
      </c>
      <c r="G12" s="8">
        <f>SUM(G11)</f>
        <v>0.1</v>
      </c>
      <c r="H12" s="8">
        <f>SUM(H11)</f>
        <v>5.2</v>
      </c>
      <c r="I12" s="8">
        <f>SUM(I11)</f>
        <v>26.2</v>
      </c>
      <c r="J12" s="8">
        <f>SUM(J11)</f>
        <v>26.2</v>
      </c>
    </row>
    <row r="13" spans="1:10" x14ac:dyDescent="0.25">
      <c r="B13" s="25" t="s">
        <v>19</v>
      </c>
      <c r="C13" s="25"/>
      <c r="D13" s="25"/>
      <c r="E13" s="25"/>
      <c r="F13" s="25"/>
      <c r="G13" s="25"/>
      <c r="H13" s="25"/>
      <c r="I13" s="25"/>
      <c r="J13" s="25"/>
    </row>
    <row r="14" spans="1:10" x14ac:dyDescent="0.25">
      <c r="B14" s="9"/>
      <c r="C14" s="9"/>
      <c r="D14" s="6" t="s">
        <v>102</v>
      </c>
      <c r="E14" s="9">
        <v>250</v>
      </c>
      <c r="F14" s="7">
        <v>7.4</v>
      </c>
      <c r="G14" s="7">
        <v>7.6</v>
      </c>
      <c r="H14" s="7">
        <v>21.2</v>
      </c>
      <c r="I14" s="7">
        <v>186.6</v>
      </c>
      <c r="J14" s="7">
        <v>7.4</v>
      </c>
    </row>
    <row r="15" spans="1:10" x14ac:dyDescent="0.25">
      <c r="B15" s="9">
        <v>2008</v>
      </c>
      <c r="C15" s="9">
        <v>309</v>
      </c>
      <c r="D15" s="6" t="s">
        <v>103</v>
      </c>
      <c r="E15" s="9">
        <v>230</v>
      </c>
      <c r="F15" s="7">
        <v>16.2</v>
      </c>
      <c r="G15" s="7">
        <v>19.600000000000001</v>
      </c>
      <c r="H15" s="7">
        <v>21.7</v>
      </c>
      <c r="I15" s="7">
        <v>328</v>
      </c>
      <c r="J15" s="7">
        <v>10.7</v>
      </c>
    </row>
    <row r="16" spans="1:10" ht="15.75" customHeight="1" x14ac:dyDescent="0.25">
      <c r="B16" s="9">
        <v>2008</v>
      </c>
      <c r="C16" s="9"/>
      <c r="D16" s="10" t="s">
        <v>74</v>
      </c>
      <c r="E16" s="9">
        <v>70</v>
      </c>
      <c r="F16" s="7">
        <v>0.6</v>
      </c>
      <c r="G16" s="7">
        <v>0.1</v>
      </c>
      <c r="H16" s="7">
        <v>1.7</v>
      </c>
      <c r="I16" s="7">
        <v>9.8000000000000007</v>
      </c>
      <c r="J16" s="7">
        <v>7</v>
      </c>
    </row>
    <row r="17" spans="2:10" x14ac:dyDescent="0.25">
      <c r="B17" s="9">
        <v>2008</v>
      </c>
      <c r="C17" s="9">
        <v>402</v>
      </c>
      <c r="D17" s="6" t="s">
        <v>23</v>
      </c>
      <c r="E17" s="9">
        <v>200</v>
      </c>
      <c r="F17" s="7">
        <v>0</v>
      </c>
      <c r="G17" s="7">
        <v>0</v>
      </c>
      <c r="H17" s="7">
        <v>14.6</v>
      </c>
      <c r="I17" s="7">
        <v>58.1</v>
      </c>
      <c r="J17" s="7">
        <v>50</v>
      </c>
    </row>
    <row r="18" spans="2:10" x14ac:dyDescent="0.25">
      <c r="B18" s="9">
        <v>2008</v>
      </c>
      <c r="C18" s="9"/>
      <c r="D18" s="6" t="s">
        <v>55</v>
      </c>
      <c r="E18" s="9">
        <v>50</v>
      </c>
      <c r="F18" s="7">
        <v>3.3</v>
      </c>
      <c r="G18" s="7">
        <v>0.4</v>
      </c>
      <c r="H18" s="7">
        <v>21.2</v>
      </c>
      <c r="I18" s="7">
        <v>102</v>
      </c>
      <c r="J18" s="7">
        <v>0</v>
      </c>
    </row>
    <row r="19" spans="2:10" x14ac:dyDescent="0.25">
      <c r="B19" s="24" t="s">
        <v>16</v>
      </c>
      <c r="C19" s="24"/>
      <c r="D19" s="24"/>
      <c r="E19" s="24"/>
      <c r="F19" s="8">
        <f>SUM(F14:F18)</f>
        <v>27.500000000000004</v>
      </c>
      <c r="G19" s="8">
        <f>SUM(G14:G18)</f>
        <v>27.700000000000003</v>
      </c>
      <c r="H19" s="8">
        <f>SUM(H14:H18)</f>
        <v>80.400000000000006</v>
      </c>
      <c r="I19" s="8">
        <f>SUM(I14:I18)</f>
        <v>684.5</v>
      </c>
      <c r="J19" s="8">
        <f>SUM(J14:J18)</f>
        <v>75.099999999999994</v>
      </c>
    </row>
    <row r="20" spans="2:10" x14ac:dyDescent="0.25">
      <c r="B20" s="25" t="s">
        <v>25</v>
      </c>
      <c r="C20" s="25"/>
      <c r="D20" s="25"/>
      <c r="E20" s="25"/>
      <c r="F20" s="25"/>
      <c r="G20" s="25"/>
      <c r="H20" s="25"/>
      <c r="I20" s="25"/>
      <c r="J20" s="25"/>
    </row>
    <row r="21" spans="2:10" s="2" customFormat="1" ht="31.5" customHeight="1" x14ac:dyDescent="0.25">
      <c r="B21" s="12">
        <v>2008</v>
      </c>
      <c r="C21" s="12">
        <v>434</v>
      </c>
      <c r="D21" s="13" t="s">
        <v>26</v>
      </c>
      <c r="E21" s="12">
        <v>180</v>
      </c>
      <c r="F21" s="14">
        <v>5</v>
      </c>
      <c r="G21" s="14">
        <v>4.4000000000000004</v>
      </c>
      <c r="H21" s="14">
        <v>8.3000000000000007</v>
      </c>
      <c r="I21" s="14">
        <v>94.3</v>
      </c>
      <c r="J21" s="14">
        <v>0.9</v>
      </c>
    </row>
    <row r="22" spans="2:10" x14ac:dyDescent="0.25">
      <c r="B22" s="9"/>
      <c r="C22" s="9"/>
      <c r="D22" s="6" t="s">
        <v>104</v>
      </c>
      <c r="E22" s="9">
        <v>100</v>
      </c>
      <c r="F22" s="7">
        <v>11</v>
      </c>
      <c r="G22" s="7">
        <v>12</v>
      </c>
      <c r="H22" s="7">
        <v>38.200000000000003</v>
      </c>
      <c r="I22" s="7">
        <v>304.5</v>
      </c>
      <c r="J22" s="7">
        <v>0.2</v>
      </c>
    </row>
    <row r="23" spans="2:10" x14ac:dyDescent="0.25">
      <c r="B23" s="24" t="s">
        <v>16</v>
      </c>
      <c r="C23" s="24"/>
      <c r="D23" s="24"/>
      <c r="E23" s="24"/>
      <c r="F23" s="8">
        <f>SUM(F21:F22)</f>
        <v>16</v>
      </c>
      <c r="G23" s="8">
        <f>SUM(G21:G22)</f>
        <v>16.399999999999999</v>
      </c>
      <c r="H23" s="8">
        <f>SUM(H21:H22)</f>
        <v>46.5</v>
      </c>
      <c r="I23" s="8">
        <f>SUM(I21:I22)</f>
        <v>398.8</v>
      </c>
      <c r="J23" s="8">
        <f>SUM(J21:J22)</f>
        <v>1.1000000000000001</v>
      </c>
    </row>
    <row r="24" spans="2:10" x14ac:dyDescent="0.25">
      <c r="B24" s="25" t="s">
        <v>28</v>
      </c>
      <c r="C24" s="25"/>
      <c r="D24" s="25"/>
      <c r="E24" s="25"/>
      <c r="F24" s="25"/>
      <c r="G24" s="25"/>
      <c r="H24" s="25"/>
      <c r="I24" s="25"/>
      <c r="J24" s="25"/>
    </row>
    <row r="25" spans="2:10" ht="31.5" customHeight="1" x14ac:dyDescent="0.25">
      <c r="B25" s="12">
        <v>2008</v>
      </c>
      <c r="C25" s="12">
        <v>252</v>
      </c>
      <c r="D25" s="10" t="s">
        <v>105</v>
      </c>
      <c r="E25" s="12">
        <v>40</v>
      </c>
      <c r="F25" s="14">
        <v>11.8</v>
      </c>
      <c r="G25" s="14">
        <v>10.199999999999999</v>
      </c>
      <c r="H25" s="14">
        <v>0</v>
      </c>
      <c r="I25" s="14">
        <v>139.19999999999999</v>
      </c>
      <c r="J25" s="14">
        <v>0</v>
      </c>
    </row>
    <row r="26" spans="2:10" ht="15.75" customHeight="1" x14ac:dyDescent="0.25">
      <c r="B26" s="9"/>
      <c r="C26" s="9"/>
      <c r="D26" s="15" t="s">
        <v>106</v>
      </c>
      <c r="E26" s="12">
        <v>160</v>
      </c>
      <c r="F26" s="14">
        <v>3.7</v>
      </c>
      <c r="G26" s="14">
        <v>4.2</v>
      </c>
      <c r="H26" s="14">
        <v>17.600000000000001</v>
      </c>
      <c r="I26" s="14">
        <v>124.4</v>
      </c>
      <c r="J26" s="14">
        <v>14</v>
      </c>
    </row>
    <row r="27" spans="2:10" ht="15.75" customHeight="1" x14ac:dyDescent="0.25">
      <c r="B27" s="9"/>
      <c r="C27" s="9"/>
      <c r="D27" s="15" t="s">
        <v>31</v>
      </c>
      <c r="E27" s="12">
        <v>50</v>
      </c>
      <c r="F27" s="14">
        <v>3.7</v>
      </c>
      <c r="G27" s="14">
        <v>0.3</v>
      </c>
      <c r="H27" s="14">
        <v>24.3</v>
      </c>
      <c r="I27" s="14">
        <v>114.8</v>
      </c>
      <c r="J27" s="14">
        <v>0</v>
      </c>
    </row>
    <row r="28" spans="2:10" ht="31.5" x14ac:dyDescent="0.25">
      <c r="B28" s="9"/>
      <c r="C28" s="9"/>
      <c r="D28" s="15" t="s">
        <v>30</v>
      </c>
      <c r="E28" s="12">
        <v>200</v>
      </c>
      <c r="F28" s="14">
        <v>1</v>
      </c>
      <c r="G28" s="14">
        <v>0.2</v>
      </c>
      <c r="H28" s="14">
        <v>19.600000000000001</v>
      </c>
      <c r="I28" s="14">
        <v>83.4</v>
      </c>
      <c r="J28" s="14">
        <v>1.6</v>
      </c>
    </row>
    <row r="29" spans="2:10" x14ac:dyDescent="0.25">
      <c r="B29" s="24" t="s">
        <v>16</v>
      </c>
      <c r="C29" s="24"/>
      <c r="D29" s="24"/>
      <c r="E29" s="24"/>
      <c r="F29" s="8">
        <f>SUM(F25:F28)</f>
        <v>20.2</v>
      </c>
      <c r="G29" s="8">
        <f>SUM(G25:G28)</f>
        <v>14.899999999999999</v>
      </c>
      <c r="H29" s="8">
        <f>SUM(H25:H28)</f>
        <v>61.500000000000007</v>
      </c>
      <c r="I29" s="8">
        <f>SUM(I25:I28)</f>
        <v>461.80000000000007</v>
      </c>
      <c r="J29" s="8">
        <f>SUM(J25:J28)</f>
        <v>15.6</v>
      </c>
    </row>
    <row r="30" spans="2:10" x14ac:dyDescent="0.25">
      <c r="B30" s="24" t="s">
        <v>32</v>
      </c>
      <c r="C30" s="24"/>
      <c r="D30" s="24"/>
      <c r="E30" s="24"/>
      <c r="F30" s="8">
        <f>F9+F12+F19+F23+F29</f>
        <v>73.8</v>
      </c>
      <c r="G30" s="8">
        <f t="shared" ref="G30:J30" si="0">G9+G12+G19+G23+G29</f>
        <v>73.8</v>
      </c>
      <c r="H30" s="8">
        <f t="shared" si="0"/>
        <v>252.5</v>
      </c>
      <c r="I30" s="8">
        <f t="shared" si="0"/>
        <v>1977.3000000000002</v>
      </c>
      <c r="J30" s="8">
        <f t="shared" si="0"/>
        <v>118.99999999999999</v>
      </c>
    </row>
  </sheetData>
  <mergeCells count="22">
    <mergeCell ref="B1:J1"/>
    <mergeCell ref="B2:B4"/>
    <mergeCell ref="C2:C4"/>
    <mergeCell ref="D2:D4"/>
    <mergeCell ref="E2:E4"/>
    <mergeCell ref="F2:H2"/>
    <mergeCell ref="I2:I4"/>
    <mergeCell ref="F3:F4"/>
    <mergeCell ref="G3:G4"/>
    <mergeCell ref="H3:H4"/>
    <mergeCell ref="B30:E30"/>
    <mergeCell ref="J3:J4"/>
    <mergeCell ref="B5:J5"/>
    <mergeCell ref="B9:E9"/>
    <mergeCell ref="B10:J10"/>
    <mergeCell ref="B12:E12"/>
    <mergeCell ref="B13:J13"/>
    <mergeCell ref="B19:E19"/>
    <mergeCell ref="B20:J20"/>
    <mergeCell ref="B23:E23"/>
    <mergeCell ref="B24:J24"/>
    <mergeCell ref="B29:E29"/>
  </mergeCells>
  <pageMargins left="0.23622047244094488" right="0.23622047244094488" top="0.19685039370078741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1д</vt:lpstr>
      <vt:lpstr>2д</vt:lpstr>
      <vt:lpstr>3д</vt:lpstr>
      <vt:lpstr>4д</vt:lpstr>
      <vt:lpstr>5д</vt:lpstr>
      <vt:lpstr>6д</vt:lpstr>
      <vt:lpstr>7д</vt:lpstr>
      <vt:lpstr>8д</vt:lpstr>
      <vt:lpstr>9д</vt:lpstr>
      <vt:lpstr>10д</vt:lpstr>
      <vt:lpstr>11д</vt:lpstr>
      <vt:lpstr>12д</vt:lpstr>
      <vt:lpstr>13д</vt:lpstr>
      <vt:lpstr>14д</vt:lpstr>
      <vt:lpstr>15д</vt:lpstr>
      <vt:lpstr>16д</vt:lpstr>
      <vt:lpstr>17д</vt:lpstr>
      <vt:lpstr>18д</vt:lpstr>
      <vt:lpstr>19д</vt:lpstr>
      <vt:lpstr>20д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Machine</cp:lastModifiedBy>
  <cp:lastPrinted>2019-10-26T02:46:06Z</cp:lastPrinted>
  <dcterms:created xsi:type="dcterms:W3CDTF">2019-10-25T12:20:47Z</dcterms:created>
  <dcterms:modified xsi:type="dcterms:W3CDTF">2022-06-21T23:40:11Z</dcterms:modified>
</cp:coreProperties>
</file>